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9" firstSheet="80" activeTab="85"/>
  </bookViews>
  <sheets>
    <sheet name="Гористая, 1" sheetId="1" r:id="rId1"/>
    <sheet name="Гористая, 2" sheetId="2" r:id="rId2"/>
    <sheet name="Гористая, 3" sheetId="3" r:id="rId3"/>
    <sheet name="Гористая, 4" sheetId="4" r:id="rId4"/>
    <sheet name="Гористая, 5" sheetId="5" r:id="rId5"/>
    <sheet name="Гористая, 6" sheetId="6" r:id="rId6"/>
    <sheet name="Гористая, 7" sheetId="7" r:id="rId7"/>
    <sheet name="Гористая, 8" sheetId="8" r:id="rId8"/>
    <sheet name="Гористая, 9" sheetId="9" r:id="rId9"/>
    <sheet name="Гористая, 10" sheetId="10" r:id="rId10"/>
    <sheet name="Гористая, 11" sheetId="11" r:id="rId11"/>
    <sheet name="Заречная, 17" sheetId="12" r:id="rId12"/>
    <sheet name="Заречная, 23" sheetId="13" r:id="rId13"/>
    <sheet name="Калинина, 1" sheetId="14" r:id="rId14"/>
    <sheet name="Копейкина, 1" sheetId="15" r:id="rId15"/>
    <sheet name="Копейкина, 3" sheetId="16" r:id="rId16"/>
    <sheet name="Копейкина, 5" sheetId="17" r:id="rId17"/>
    <sheet name="Копейкина, 8" sheetId="18" r:id="rId18"/>
    <sheet name="Копейкина, 10" sheetId="19" r:id="rId19"/>
    <sheet name="Копейкина, 12" sheetId="20" r:id="rId20"/>
    <sheet name="Копейкина, 13" sheetId="21" r:id="rId21"/>
    <sheet name="Копейкина, 15" sheetId="22" r:id="rId22"/>
    <sheet name="Копейкина, 19" sheetId="23" r:id="rId23"/>
    <sheet name="Копейкина, 24" sheetId="24" r:id="rId24"/>
    <sheet name="Копейкина, 26" sheetId="25" r:id="rId25"/>
    <sheet name="Копейкина, 27" sheetId="26" r:id="rId26"/>
    <sheet name="Ленина, 2а" sheetId="27" r:id="rId27"/>
    <sheet name="Ленина, 3" sheetId="28" r:id="rId28"/>
    <sheet name="Ленина, 6" sheetId="29" r:id="rId29"/>
    <sheet name="Ленина, 8" sheetId="30" r:id="rId30"/>
    <sheet name="Ленина, 24" sheetId="31" r:id="rId31"/>
    <sheet name="Октябрьская, 4" sheetId="32" r:id="rId32"/>
    <sheet name="Октябрьская, 7" sheetId="33" r:id="rId33"/>
    <sheet name="Октябрьская, 9" sheetId="34" r:id="rId34"/>
    <sheet name="пер.Водников, 6" sheetId="35" r:id="rId35"/>
    <sheet name="пер.Зеленый, 1" sheetId="36" r:id="rId36"/>
    <sheet name="Петрозаводская, 15" sheetId="37" r:id="rId37"/>
    <sheet name="Петрозаводская, 46" sheetId="38" r:id="rId38"/>
    <sheet name="Титова, 3" sheetId="39" r:id="rId39"/>
    <sheet name="Титова, 7" sheetId="40" r:id="rId40"/>
    <sheet name="Титова, 9" sheetId="41" r:id="rId41"/>
    <sheet name="Титова, 11" sheetId="42" r:id="rId42"/>
    <sheet name="9 Мая 6" sheetId="43" r:id="rId43"/>
    <sheet name="9 Мая, 8" sheetId="44" r:id="rId44"/>
    <sheet name="9 Мая,12" sheetId="45" r:id="rId45"/>
    <sheet name="Зеленая,12" sheetId="46" r:id="rId46"/>
    <sheet name="Красное поле,7" sheetId="47" r:id="rId47"/>
    <sheet name="Красное поле,9" sheetId="48" r:id="rId48"/>
    <sheet name="Ленина,1" sheetId="49" r:id="rId49"/>
    <sheet name="Ленина,28" sheetId="50" r:id="rId50"/>
    <sheet name="Ленина,30" sheetId="51" r:id="rId51"/>
    <sheet name="Парамонова,8" sheetId="52" r:id="rId52"/>
    <sheet name="Парамонова,13" sheetId="53" r:id="rId53"/>
    <sheet name="Петрозаводская,1" sheetId="54" r:id="rId54"/>
    <sheet name="Петрозаводская,1а" sheetId="55" r:id="rId55"/>
    <sheet name="Петрозаводская,4" sheetId="56" r:id="rId56"/>
    <sheet name="Петрозаводская,5" sheetId="57" r:id="rId57"/>
    <sheet name="Петрозаводская,6" sheetId="58" r:id="rId58"/>
    <sheet name="Петрозаводская, 7" sheetId="59" r:id="rId59"/>
    <sheet name="Петрозаводская,13" sheetId="60" r:id="rId60"/>
    <sheet name="Петрозаводская,18" sheetId="61" r:id="rId61"/>
    <sheet name="Пролетарская,7" sheetId="62" r:id="rId62"/>
    <sheet name="Пролетарская, 9" sheetId="63" r:id="rId63"/>
    <sheet name="Пролетарская,15" sheetId="64" r:id="rId64"/>
    <sheet name="Пролетарская,15а" sheetId="65" r:id="rId65"/>
    <sheet name="Пролетарская,17" sheetId="66" r:id="rId66"/>
    <sheet name="Пролетарская,19" sheetId="67" r:id="rId67"/>
    <sheet name="Пролетарская,21" sheetId="68" r:id="rId68"/>
    <sheet name="Пролетарская,27" sheetId="69" r:id="rId69"/>
    <sheet name="Конституции,7" sheetId="70" r:id="rId70"/>
    <sheet name="Конституции,20а" sheetId="71" r:id="rId71"/>
    <sheet name="Конституции,21" sheetId="72" r:id="rId72"/>
    <sheet name="Конституции,22" sheetId="73" r:id="rId73"/>
    <sheet name="Конституции,28" sheetId="74" r:id="rId74"/>
    <sheet name="Конституции,34" sheetId="75" r:id="rId75"/>
    <sheet name="Лесная,6" sheetId="76" r:id="rId76"/>
    <sheet name="Лесная,16" sheetId="77" r:id="rId77"/>
    <sheet name="Набережная,2" sheetId="78" r:id="rId78"/>
    <sheet name="Набережная,9" sheetId="79" r:id="rId79"/>
    <sheet name="Набережная,16" sheetId="80" r:id="rId80"/>
    <sheet name="Онежская,9" sheetId="81" r:id="rId81"/>
    <sheet name="Онежская,10" sheetId="82" r:id="rId82"/>
    <sheet name="Онежская,11" sheetId="83" r:id="rId83"/>
    <sheet name="Онежская,13" sheetId="84" r:id="rId84"/>
    <sheet name="Школьная,22" sheetId="85" r:id="rId85"/>
    <sheet name="Школьная,28" sheetId="86" r:id="rId86"/>
    <sheet name="Юбилейная,22" sheetId="87" r:id="rId87"/>
    <sheet name="Юбилейная,24" sheetId="88" r:id="rId88"/>
    <sheet name="Юбилейная,26" sheetId="89" r:id="rId89"/>
    <sheet name="Юбилейная,27" sheetId="90" r:id="rId90"/>
    <sheet name="Юбилейная,28" sheetId="91" r:id="rId91"/>
    <sheet name="Юбилейная,36" sheetId="92" r:id="rId92"/>
  </sheets>
  <definedNames/>
  <calcPr fullCalcOnLoad="1"/>
</workbook>
</file>

<file path=xl/sharedStrings.xml><?xml version="1.0" encoding="utf-8"?>
<sst xmlns="http://schemas.openxmlformats.org/spreadsheetml/2006/main" count="1696" uniqueCount="114">
  <si>
    <t>ПЕРЕЧЕНЬ</t>
  </si>
  <si>
    <t>работ и услуг по содержанию общего имущества собственников помещений в многоквартирном доме по адресу</t>
  </si>
  <si>
    <t>Повенец, Гористая, 1</t>
  </si>
  <si>
    <t>S</t>
  </si>
  <si>
    <t>м2</t>
  </si>
  <si>
    <t>Периодичность выполнения работ и оказания услуг</t>
  </si>
  <si>
    <t>Годовая плата (рублей)</t>
  </si>
  <si>
    <t>Стоимость на 1 кв.м общ.площади (рублей в месяц)</t>
  </si>
  <si>
    <t>1 раз в год</t>
  </si>
  <si>
    <t>Повенец, Гористая, 2</t>
  </si>
  <si>
    <t>Повенец, Гористая, 3</t>
  </si>
  <si>
    <t>Повенец, Гористая, 4</t>
  </si>
  <si>
    <t>Повенец, Гористая, 5</t>
  </si>
  <si>
    <t>Повенец, Гористая, 6</t>
  </si>
  <si>
    <t>Повенец, Гористая, 7</t>
  </si>
  <si>
    <t>Повенец, Гористая, 8</t>
  </si>
  <si>
    <t>Повенец, Гористая, 9</t>
  </si>
  <si>
    <t>Повенец, Гористая, 10</t>
  </si>
  <si>
    <t>Повенец, Гористая, 11</t>
  </si>
  <si>
    <t>Повенец, Заречная, 17</t>
  </si>
  <si>
    <t>Повенец, Заречная, 23</t>
  </si>
  <si>
    <t>Повенец, Калинина, 1</t>
  </si>
  <si>
    <t>Повенец, Копейкина, 1</t>
  </si>
  <si>
    <t>Повенец, Копейкина, 3</t>
  </si>
  <si>
    <t>Повенец, Копейкина, 5</t>
  </si>
  <si>
    <t>Повенец, Копейкина, 8</t>
  </si>
  <si>
    <t>Повенец, Копейкина, 10</t>
  </si>
  <si>
    <t>Повенец, Копейкина, 12</t>
  </si>
  <si>
    <t>Повенец, Копейкина, 13</t>
  </si>
  <si>
    <t>Повенец, Копейкина, 15</t>
  </si>
  <si>
    <t>Повенец, Копейкина, 19</t>
  </si>
  <si>
    <t>Повенец, Копейкина, 24</t>
  </si>
  <si>
    <t>Повенец, Копейкина, 26</t>
  </si>
  <si>
    <t>Повенец, Копейкина, 27</t>
  </si>
  <si>
    <t>Повенец, Ленина, 2а</t>
  </si>
  <si>
    <t>Повенец, Ленина, 3</t>
  </si>
  <si>
    <t>Повенец, Ленина, 6</t>
  </si>
  <si>
    <t>Повенец, Ленина, 8</t>
  </si>
  <si>
    <t>Петрозаводская, 1a</t>
  </si>
  <si>
    <t>Повенец, Ленина, 24</t>
  </si>
  <si>
    <t>Повенец, Октябрьская, 4</t>
  </si>
  <si>
    <t>Повенец, Октябрьская, 7</t>
  </si>
  <si>
    <t>Повенец, Октябрьская, 9</t>
  </si>
  <si>
    <t>Повенец, пер.Водников, 6</t>
  </si>
  <si>
    <t>Повенец, пер.Зеленый, 1</t>
  </si>
  <si>
    <t>Повенец, Петрозаводская, 15</t>
  </si>
  <si>
    <t>Повенец, Петрозаводская, 46</t>
  </si>
  <si>
    <t>Повенец, Титова, 3</t>
  </si>
  <si>
    <t>Повенец, Титова, 7</t>
  </si>
  <si>
    <t>Повенец, Титова, 9</t>
  </si>
  <si>
    <t>Повенец, Титова, 11</t>
  </si>
  <si>
    <t xml:space="preserve"> </t>
  </si>
  <si>
    <t>Повенец, 9 мая, 6</t>
  </si>
  <si>
    <t xml:space="preserve">Повенец, 9 мая, 8 </t>
  </si>
  <si>
    <t>Повенец, 9 мая, 12</t>
  </si>
  <si>
    <t>Повенец, Зеленая, 12</t>
  </si>
  <si>
    <t>Повенец, Красное поле, 7</t>
  </si>
  <si>
    <t>Повенец, Красное поле, 9</t>
  </si>
  <si>
    <t>Повенец, Ленина, 1</t>
  </si>
  <si>
    <t>Повенец, Ленина, 28</t>
  </si>
  <si>
    <t>Повенец, Ленина, 30</t>
  </si>
  <si>
    <t>Повенец, Парамонова, 8</t>
  </si>
  <si>
    <t>Повенец, Парамонова, 13</t>
  </si>
  <si>
    <t>Повенец, Петрозаводская, 1</t>
  </si>
  <si>
    <t>Повенец, Петрозаводская, 1a</t>
  </si>
  <si>
    <t>Повенец, Петрозаводская, 4</t>
  </si>
  <si>
    <t>Повенец, Петрозаводская, 5</t>
  </si>
  <si>
    <t>Повенец, Петрозаводская, 6</t>
  </si>
  <si>
    <t>Повенец, Петрозаводская, 7</t>
  </si>
  <si>
    <t>Повенец, Петрозаводская, 13</t>
  </si>
  <si>
    <t>Повенец, Петрозаводская, 18</t>
  </si>
  <si>
    <t>Повенец, Пролетарская, 7</t>
  </si>
  <si>
    <t>Повенец, Пролетарская, 9</t>
  </si>
  <si>
    <t>Повенец, Пролетарская, 15</t>
  </si>
  <si>
    <t>Повенец, Пролетарская, 15а</t>
  </si>
  <si>
    <t>Повенец, Пролетарская, 17</t>
  </si>
  <si>
    <t>Повенец, Пролетарская, 19</t>
  </si>
  <si>
    <t>Повенец, Пролетарская, 21</t>
  </si>
  <si>
    <t>Повенец, Пролетарская, 27</t>
  </si>
  <si>
    <t>Сосновка, Конституции, 7</t>
  </si>
  <si>
    <t>Сосновка, Конституции, 20а</t>
  </si>
  <si>
    <t>Сосновка, Конституции, 21</t>
  </si>
  <si>
    <t>Сосновка, Конституции, 22</t>
  </si>
  <si>
    <t>Сосновка, Конституции, 28</t>
  </si>
  <si>
    <t>Сосновка, Конституции, 34</t>
  </si>
  <si>
    <t>Сосновка, Лесная, 6</t>
  </si>
  <si>
    <t>Сосновка, Лесная, 16</t>
  </si>
  <si>
    <t>Сосновка, Набережная, 2</t>
  </si>
  <si>
    <t>Сосновка, Набережная, 9</t>
  </si>
  <si>
    <t>Сосновка, Набережная, 16</t>
  </si>
  <si>
    <t>Сосновка, Онежская, 9</t>
  </si>
  <si>
    <t>Сосновка, Онежская, 10</t>
  </si>
  <si>
    <t>Сосновка, Онежская, 11</t>
  </si>
  <si>
    <t>Сосновка, Онежская, 13</t>
  </si>
  <si>
    <t>Сосновка, Школьная, 22</t>
  </si>
  <si>
    <t>Сосновка, Школьная, 28</t>
  </si>
  <si>
    <t>Сосновка, Юбилейная,22</t>
  </si>
  <si>
    <t>Сосновка, Юбилейная,24</t>
  </si>
  <si>
    <t>Сосновка, Юбилейная,26</t>
  </si>
  <si>
    <t>Сосновка, Юбилейная,27</t>
  </si>
  <si>
    <t>Сосновка, Юбилейная,28</t>
  </si>
  <si>
    <t>Сосновка, Юбилейная,36</t>
  </si>
  <si>
    <t>Наименование услуги</t>
  </si>
  <si>
    <t>Замена перегоревших электроламп в местах общего пользования</t>
  </si>
  <si>
    <t>Подрезка деревьев и кустов</t>
  </si>
  <si>
    <t xml:space="preserve">1 раз в год </t>
  </si>
  <si>
    <t>в течение 3 суток</t>
  </si>
  <si>
    <t>Итого:</t>
  </si>
  <si>
    <t>Оборудование помойных ям ящиками с крышками</t>
  </si>
  <si>
    <t xml:space="preserve">Уборка и вывоз мусора из подвалов </t>
  </si>
  <si>
    <t>Откачка воды из подвалов</t>
  </si>
  <si>
    <t>Приобретение контейнеров под мусор</t>
  </si>
  <si>
    <t>Ремонт объектов внешнего благоустройства (МАФ)</t>
  </si>
  <si>
    <t xml:space="preserve">Приобретение контейнеров под мусор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</si>
</sst>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16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16"/>
      <name val="Calibri"/>
      <family val="2"/>
    </font>
    <font>
      <b/>
      <i/>
      <sz val="8"/>
      <color indexed="37"/>
      <name val="Calibri"/>
      <family val="2"/>
    </font>
    <font>
      <b/>
      <i/>
      <sz val="8"/>
      <color indexed="10"/>
      <name val="Calibri"/>
      <family val="2"/>
    </font>
    <font>
      <sz val="9"/>
      <color indexed="8"/>
      <name val="т"/>
      <family val="0"/>
    </font>
    <font>
      <b/>
      <sz val="9"/>
      <color indexed="8"/>
      <name val="т"/>
      <family val="0"/>
    </font>
    <font>
      <b/>
      <i/>
      <sz val="9"/>
      <color indexed="16"/>
      <name val="т"/>
      <family val="0"/>
    </font>
    <font>
      <b/>
      <sz val="9"/>
      <color indexed="8"/>
      <name val="Calibri"/>
      <family val="2"/>
    </font>
    <font>
      <b/>
      <i/>
      <sz val="9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2" fillId="0" borderId="0" xfId="33" applyFont="1" applyAlignment="1">
      <alignment horizontal="right"/>
      <protection/>
    </xf>
    <xf numFmtId="0" fontId="7" fillId="0" borderId="0" xfId="0" applyFont="1" applyAlignment="1">
      <alignment/>
    </xf>
    <xf numFmtId="0" fontId="5" fillId="0" borderId="0" xfId="33" applyFont="1" applyAlignment="1">
      <alignment horizontal="left"/>
      <protection/>
    </xf>
    <xf numFmtId="0" fontId="6" fillId="0" borderId="0" xfId="33" applyFont="1" applyAlignment="1">
      <alignment horizontal="right"/>
      <protection/>
    </xf>
    <xf numFmtId="0" fontId="5" fillId="0" borderId="0" xfId="33" applyFont="1">
      <alignment/>
      <protection/>
    </xf>
    <xf numFmtId="0" fontId="5" fillId="0" borderId="0" xfId="33" applyFont="1" applyAlignment="1">
      <alignment/>
      <protection/>
    </xf>
    <xf numFmtId="0" fontId="6" fillId="0" borderId="0" xfId="33" applyFont="1" applyAlignment="1">
      <alignment/>
      <protection/>
    </xf>
    <xf numFmtId="0" fontId="11" fillId="0" borderId="0" xfId="33" applyFont="1">
      <alignment/>
      <protection/>
    </xf>
    <xf numFmtId="0" fontId="11" fillId="0" borderId="0" xfId="33" applyFont="1" applyAlignment="1">
      <alignment horizontal="left" wrapText="1"/>
      <protection/>
    </xf>
    <xf numFmtId="0" fontId="12" fillId="0" borderId="0" xfId="33" applyFont="1" applyAlignment="1">
      <alignment horizontal="right" wrapText="1"/>
      <protection/>
    </xf>
    <xf numFmtId="0" fontId="11" fillId="0" borderId="0" xfId="33" applyFont="1" applyAlignment="1">
      <alignment wrapText="1"/>
      <protection/>
    </xf>
    <xf numFmtId="0" fontId="11" fillId="0" borderId="10" xfId="33" applyFont="1" applyBorder="1" applyAlignment="1">
      <alignment wrapText="1"/>
      <protection/>
    </xf>
    <xf numFmtId="0" fontId="11" fillId="0" borderId="10" xfId="33" applyFont="1" applyBorder="1">
      <alignment/>
      <protection/>
    </xf>
    <xf numFmtId="0" fontId="4" fillId="0" borderId="0" xfId="33" applyFont="1" applyAlignment="1">
      <alignment horizontal="left"/>
      <protection/>
    </xf>
    <xf numFmtId="0" fontId="14" fillId="0" borderId="0" xfId="33" applyFont="1" applyAlignment="1">
      <alignment horizontal="right"/>
      <protection/>
    </xf>
    <xf numFmtId="0" fontId="11" fillId="0" borderId="0" xfId="33" applyFont="1" applyBorder="1" applyAlignment="1">
      <alignment horizontal="center" wrapText="1"/>
      <protection/>
    </xf>
    <xf numFmtId="0" fontId="11" fillId="0" borderId="0" xfId="33" applyFont="1" applyBorder="1" applyAlignment="1">
      <alignment horizontal="left" wrapText="1"/>
      <protection/>
    </xf>
    <xf numFmtId="0" fontId="13" fillId="33" borderId="0" xfId="33" applyFont="1" applyFill="1" applyBorder="1" applyAlignment="1">
      <alignment horizontal="center" wrapText="1"/>
      <protection/>
    </xf>
    <xf numFmtId="0" fontId="11" fillId="0" borderId="10" xfId="33" applyFont="1" applyBorder="1" applyAlignment="1">
      <alignment horizont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/>
      <protection/>
    </xf>
    <xf numFmtId="0" fontId="11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left"/>
      <protection/>
    </xf>
    <xf numFmtId="0" fontId="8" fillId="33" borderId="0" xfId="33" applyFont="1" applyFill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left"/>
      <protection/>
    </xf>
    <xf numFmtId="0" fontId="3" fillId="33" borderId="0" xfId="33" applyFont="1" applyFill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left"/>
      <protection/>
    </xf>
    <xf numFmtId="0" fontId="15" fillId="33" borderId="0" xfId="33" applyFont="1" applyFill="1" applyBorder="1" applyAlignment="1">
      <alignment horizontal="center"/>
      <protection/>
    </xf>
    <xf numFmtId="0" fontId="5" fillId="0" borderId="0" xfId="33" applyFont="1" applyBorder="1" applyAlignment="1">
      <alignment/>
      <protection/>
    </xf>
    <xf numFmtId="0" fontId="8" fillId="33" borderId="0" xfId="33" applyFont="1" applyFill="1" applyBorder="1" applyAlignment="1">
      <alignment/>
      <protection/>
    </xf>
    <xf numFmtId="0" fontId="9" fillId="34" borderId="0" xfId="33" applyFont="1" applyFill="1" applyBorder="1" applyAlignment="1">
      <alignment horizontal="center"/>
      <protection/>
    </xf>
    <xf numFmtId="0" fontId="10" fillId="33" borderId="0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33"/>
  <sheetViews>
    <sheetView zoomScale="90" zoomScaleNormal="90" workbookViewId="0" topLeftCell="A1">
      <selection activeCell="M10" sqref="A6:N10"/>
    </sheetView>
  </sheetViews>
  <sheetFormatPr defaultColWidth="8.7109375" defaultRowHeight="12.75"/>
  <cols>
    <col min="1" max="1" width="2.57421875" style="10" customWidth="1"/>
    <col min="2" max="2" width="9.00390625" style="10" customWidth="1"/>
    <col min="3" max="6" width="10.140625" style="10" customWidth="1"/>
    <col min="7" max="7" width="17.421875" style="10" customWidth="1"/>
    <col min="8" max="8" width="0.13671875" style="10" customWidth="1"/>
    <col min="9" max="9" width="13.00390625" style="10" customWidth="1"/>
    <col min="10" max="10" width="5.28125" style="10" hidden="1" customWidth="1"/>
    <col min="11" max="11" width="9.140625" style="10" customWidth="1"/>
    <col min="12" max="12" width="4.421875" style="10" customWidth="1"/>
    <col min="13" max="13" width="10.140625" style="10" customWidth="1"/>
    <col min="14" max="14" width="0.42578125" style="10" customWidth="1"/>
    <col min="15" max="15" width="10.140625" style="10" customWidth="1"/>
    <col min="16" max="16384" width="8.7109375" style="10" customWidth="1"/>
  </cols>
  <sheetData>
    <row r="1" spans="1:14" ht="1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">
      <c r="A4" s="11"/>
      <c r="B4" s="11"/>
      <c r="C4" s="11"/>
      <c r="D4" s="11"/>
      <c r="E4" s="11"/>
      <c r="F4" s="11"/>
      <c r="G4" s="11"/>
      <c r="H4" s="12" t="s">
        <v>3</v>
      </c>
      <c r="I4" s="20">
        <v>340.2</v>
      </c>
      <c r="J4" s="20"/>
      <c r="K4" s="11" t="s">
        <v>4</v>
      </c>
      <c r="L4" s="11"/>
      <c r="M4" s="11"/>
      <c r="N4" s="11"/>
    </row>
    <row r="5" spans="1:14" ht="12">
      <c r="A5" s="1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70.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24.75" customHeight="1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244.944</v>
      </c>
      <c r="L7" s="21"/>
      <c r="M7" s="21">
        <v>0.06</v>
      </c>
      <c r="N7" s="21"/>
    </row>
    <row r="8" spans="1:14" ht="12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1020.5999999999999</v>
      </c>
      <c r="L8" s="21"/>
      <c r="M8" s="21">
        <v>0.25</v>
      </c>
      <c r="N8" s="21"/>
    </row>
    <row r="9" spans="1:14" ht="12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408.24</v>
      </c>
      <c r="L9" s="21"/>
      <c r="M9" s="21">
        <v>0.1</v>
      </c>
      <c r="N9" s="21"/>
    </row>
    <row r="10" spans="1:14" ht="12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1673.7839999999999</v>
      </c>
      <c r="L10" s="23"/>
      <c r="M10" s="23">
        <f>SUM(M7:N9)</f>
        <v>0.41000000000000003</v>
      </c>
      <c r="N10" s="23"/>
    </row>
    <row r="11" spans="2:14" ht="12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ht="12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14" ht="1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4" ht="12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4" ht="1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14" ht="1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14" ht="1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2:14" ht="12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ht="1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2:14" ht="1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1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ht="1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ht="1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ht="1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4" ht="1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4" ht="1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ht="1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4" ht="12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ht="1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sheetProtection selectLockedCells="1" selectUnlockedCells="1"/>
  <mergeCells count="120"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6614173228346" right="0.7086614173228346" top="0.1968503937007874" bottom="0.1968503937007874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71875" style="1" customWidth="1"/>
    <col min="9" max="9" width="13.421875" style="1" customWidth="1"/>
    <col min="10" max="10" width="1.28515625" style="1" customWidth="1"/>
    <col min="11" max="11" width="9.140625" style="1" customWidth="1"/>
    <col min="12" max="12" width="1.421875" style="1" customWidth="1"/>
    <col min="13" max="13" width="10.140625" style="1" customWidth="1"/>
    <col min="14" max="14" width="0.7187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329.2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237.024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987.5999999999999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395.04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1619.6639999999998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26.00390625" style="1" hidden="1" customWidth="1"/>
    <col min="9" max="9" width="13.421875" style="1" customWidth="1"/>
    <col min="10" max="10" width="0.9921875" style="1" customWidth="1"/>
    <col min="11" max="11" width="9.140625" style="1" customWidth="1"/>
    <col min="12" max="12" width="1.7109375" style="1" customWidth="1"/>
    <col min="13" max="13" width="10.140625" style="1" customWidth="1"/>
    <col min="14" max="14" width="1.148437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80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57.599999999999994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240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96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393.6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6" right="0.7086614173228346" top="0.1968503937007874" bottom="0.1968503937007874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4.8515625" style="1" customWidth="1"/>
    <col min="8" max="8" width="4.8515625" style="1" hidden="1" customWidth="1"/>
    <col min="9" max="9" width="13.421875" style="1" customWidth="1"/>
    <col min="10" max="10" width="2.7109375" style="1" customWidth="1"/>
    <col min="11" max="11" width="9.140625" style="1" customWidth="1"/>
    <col min="12" max="12" width="1.421875" style="1" customWidth="1"/>
    <col min="13" max="13" width="10.140625" style="1" customWidth="1"/>
    <col min="14" max="14" width="2.0039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98.1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70.63199999999999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294.29999999999995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117.72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482.65199999999993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N2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4.8515625" style="1" customWidth="1"/>
    <col min="9" max="9" width="13.421875" style="1" customWidth="1"/>
    <col min="10" max="10" width="5.8515625" style="1" customWidth="1"/>
    <col min="11" max="11" width="9.140625" style="1" customWidth="1"/>
    <col min="12" max="12" width="3.8515625" style="1" customWidth="1"/>
    <col min="13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85.9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61.848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257.70000000000005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103.08000000000001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422.62800000000004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</sheetData>
  <sheetProtection selectLockedCells="1" selectUnlockedCells="1"/>
  <mergeCells count="68"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2.8515625" style="1" customWidth="1"/>
    <col min="9" max="9" width="13.421875" style="1" customWidth="1"/>
    <col min="10" max="10" width="11.421875" style="1" hidden="1" customWidth="1"/>
    <col min="11" max="11" width="7.8515625" style="1" customWidth="1"/>
    <col min="12" max="12" width="9.28125" style="1" hidden="1" customWidth="1"/>
    <col min="13" max="13" width="10.140625" style="1" customWidth="1"/>
    <col min="14" max="14" width="0.1367187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105.8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76.176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317.4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126.96000000000001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520.536</v>
      </c>
      <c r="L10" s="23"/>
      <c r="M10" s="23">
        <f>SUM(M7:N9)</f>
        <v>0.41000000000000003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N27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1.28515625" style="1" customWidth="1"/>
    <col min="9" max="9" width="13.421875" style="1" customWidth="1"/>
    <col min="10" max="10" width="0.13671875" style="1" customWidth="1"/>
    <col min="11" max="11" width="7.8515625" style="1" customWidth="1"/>
    <col min="12" max="12" width="9.00390625" style="1" hidden="1" customWidth="1"/>
    <col min="13" max="13" width="9.42187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399.6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287.712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1198.8000000000002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479.5200000000001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1966.0320000000002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</sheetData>
  <sheetProtection selectLockedCells="1" selectUnlockedCells="1"/>
  <mergeCells count="96"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N21"/>
  <sheetViews>
    <sheetView zoomScale="90" zoomScaleNormal="90" workbookViewId="0" topLeftCell="A1">
      <selection activeCell="M13" sqref="A6:N13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1.7109375" style="1" customWidth="1"/>
    <col min="9" max="9" width="13.421875" style="1" customWidth="1"/>
    <col min="10" max="10" width="0.5625" style="1" customWidth="1"/>
    <col min="11" max="11" width="9.00390625" style="1" customWidth="1"/>
    <col min="12" max="12" width="9.00390625" style="1" hidden="1" customWidth="1"/>
    <col min="13" max="13" width="10.57421875" style="1" customWidth="1"/>
    <col min="14" max="14" width="6.7109375" style="1" customWidth="1"/>
    <col min="15" max="15" width="10.140625" style="1" customWidth="1"/>
    <col min="16" max="16384" width="8.7109375" style="1" customWidth="1"/>
  </cols>
  <sheetData>
    <row r="1" spans="1:14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16"/>
      <c r="B4" s="16"/>
      <c r="C4" s="16"/>
      <c r="D4" s="16"/>
      <c r="E4" s="16"/>
      <c r="F4" s="16"/>
      <c r="G4" s="16"/>
      <c r="H4" s="17" t="s">
        <v>3</v>
      </c>
      <c r="I4" s="34">
        <v>329</v>
      </c>
      <c r="J4" s="34"/>
      <c r="K4" s="16" t="s">
        <v>4</v>
      </c>
      <c r="L4" s="16"/>
      <c r="M4" s="16"/>
      <c r="N4" s="16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0.7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 customHeight="1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276.36</v>
      </c>
      <c r="L7" s="21"/>
      <c r="M7" s="21">
        <v>0.07</v>
      </c>
      <c r="N7" s="21"/>
    </row>
    <row r="8" spans="1:14" ht="25.5" customHeight="1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434.28</v>
      </c>
      <c r="L8" s="21"/>
      <c r="M8" s="21">
        <v>0.11</v>
      </c>
      <c r="N8" s="21"/>
    </row>
    <row r="9" spans="1:14" ht="29.25" customHeight="1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236.88</v>
      </c>
      <c r="L9" s="21"/>
      <c r="M9" s="21">
        <v>0.06</v>
      </c>
      <c r="N9" s="21"/>
    </row>
    <row r="10" spans="1:14" ht="1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197.39999999999998</v>
      </c>
      <c r="L10" s="21"/>
      <c r="M10" s="21">
        <v>0.05</v>
      </c>
      <c r="N10" s="21"/>
    </row>
    <row r="11" spans="1:14" ht="15" customHeight="1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394.79999999999995</v>
      </c>
      <c r="L11" s="21"/>
      <c r="M11" s="21">
        <v>0.1</v>
      </c>
      <c r="N11" s="21"/>
    </row>
    <row r="12" spans="1:14" ht="1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118.44</v>
      </c>
      <c r="L12" s="21"/>
      <c r="M12" s="21">
        <v>0.03</v>
      </c>
      <c r="N12" s="21"/>
    </row>
    <row r="13" spans="1:14" ht="1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1658.16</v>
      </c>
      <c r="L13" s="23"/>
      <c r="M13" s="23">
        <f>SUM(M7:N12)</f>
        <v>0.42000000000000004</v>
      </c>
      <c r="N13" s="23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</sheetData>
  <sheetProtection selectLockedCells="1" selectUnlockedCells="1"/>
  <mergeCells count="72"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3:H13"/>
    <mergeCell ref="I13:J13"/>
    <mergeCell ref="K13:L13"/>
    <mergeCell ref="M13:N13"/>
    <mergeCell ref="B11:H11"/>
    <mergeCell ref="I11:J11"/>
    <mergeCell ref="K11:L11"/>
    <mergeCell ref="M11:N11"/>
    <mergeCell ref="B12:H12"/>
    <mergeCell ref="I12:J12"/>
    <mergeCell ref="K12:L12"/>
    <mergeCell ref="M12:N12"/>
    <mergeCell ref="B7:H7"/>
    <mergeCell ref="I7:J7"/>
    <mergeCell ref="K7:L7"/>
    <mergeCell ref="M7:N7"/>
    <mergeCell ref="B8:H8"/>
    <mergeCell ref="I8:J8"/>
    <mergeCell ref="K8:L8"/>
    <mergeCell ref="M8:N8"/>
    <mergeCell ref="B10:H10"/>
    <mergeCell ref="I10:J10"/>
    <mergeCell ref="K10:L10"/>
    <mergeCell ref="M10:N10"/>
    <mergeCell ref="B9:H9"/>
    <mergeCell ref="I9:J9"/>
    <mergeCell ref="K9:L9"/>
    <mergeCell ref="M9:N9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N18"/>
  <sheetViews>
    <sheetView zoomScale="90" zoomScaleNormal="90" workbookViewId="0" topLeftCell="A1">
      <selection activeCell="A6" sqref="A6:N13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9.57421875" style="1" customWidth="1"/>
    <col min="9" max="9" width="13.421875" style="1" customWidth="1"/>
    <col min="10" max="10" width="0.5625" style="1" customWidth="1"/>
    <col min="11" max="11" width="9.140625" style="1" customWidth="1"/>
    <col min="12" max="12" width="0.5625" style="1" customWidth="1"/>
    <col min="13" max="13" width="10.00390625" style="1" customWidth="1"/>
    <col min="14" max="14" width="4.5742187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407.8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342.552</v>
      </c>
      <c r="L7" s="21"/>
      <c r="M7" s="21">
        <v>0.07</v>
      </c>
      <c r="N7" s="21"/>
    </row>
    <row r="8" spans="1:14" ht="1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538.296</v>
      </c>
      <c r="L8" s="21"/>
      <c r="M8" s="21">
        <v>0.11</v>
      </c>
      <c r="N8" s="21"/>
    </row>
    <row r="9" spans="1:14" ht="1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293.616</v>
      </c>
      <c r="L9" s="21"/>
      <c r="M9" s="21">
        <v>0.06</v>
      </c>
      <c r="N9" s="21"/>
    </row>
    <row r="10" spans="1:14" ht="1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244.68</v>
      </c>
      <c r="L10" s="21"/>
      <c r="M10" s="21">
        <v>0.05</v>
      </c>
      <c r="N10" s="21"/>
    </row>
    <row r="11" spans="1:14" ht="1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489.36</v>
      </c>
      <c r="L11" s="21"/>
      <c r="M11" s="21">
        <v>0.1</v>
      </c>
      <c r="N11" s="21"/>
    </row>
    <row r="12" spans="1:14" ht="1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146.808</v>
      </c>
      <c r="L12" s="21"/>
      <c r="M12" s="21">
        <v>0.03</v>
      </c>
      <c r="N12" s="21"/>
    </row>
    <row r="13" spans="1:14" ht="1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2055.312</v>
      </c>
      <c r="L13" s="23"/>
      <c r="M13" s="23">
        <f>SUM(M7:N12)</f>
        <v>0.42000000000000004</v>
      </c>
      <c r="N13" s="23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sheetProtection selectLockedCells="1" selectUnlockedCells="1"/>
  <mergeCells count="60"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N24"/>
  <sheetViews>
    <sheetView zoomScale="90" zoomScaleNormal="90" workbookViewId="0" topLeftCell="A1">
      <selection activeCell="A6" sqref="A6:N13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5625" style="1" customWidth="1"/>
    <col min="9" max="9" width="13.421875" style="1" customWidth="1"/>
    <col min="10" max="10" width="0.2890625" style="1" customWidth="1"/>
    <col min="11" max="11" width="9.140625" style="1" customWidth="1"/>
    <col min="12" max="12" width="0.13671875" style="1" customWidth="1"/>
    <col min="13" max="13" width="10.140625" style="1" customWidth="1"/>
    <col min="14" max="14" width="0.425781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415.8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349.27200000000005</v>
      </c>
      <c r="L7" s="21"/>
      <c r="M7" s="21">
        <v>0.07</v>
      </c>
      <c r="N7" s="21"/>
    </row>
    <row r="8" spans="1:14" ht="1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548.856</v>
      </c>
      <c r="L8" s="21"/>
      <c r="M8" s="21">
        <v>0.11</v>
      </c>
      <c r="N8" s="21"/>
    </row>
    <row r="9" spans="1:14" ht="1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299.376</v>
      </c>
      <c r="L9" s="21"/>
      <c r="M9" s="21">
        <v>0.06</v>
      </c>
      <c r="N9" s="21"/>
    </row>
    <row r="10" spans="1:14" ht="1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249.48000000000002</v>
      </c>
      <c r="L10" s="21"/>
      <c r="M10" s="21">
        <v>0.05</v>
      </c>
      <c r="N10" s="21"/>
    </row>
    <row r="11" spans="1:14" ht="1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498.96000000000004</v>
      </c>
      <c r="L11" s="21"/>
      <c r="M11" s="21">
        <v>0.1</v>
      </c>
      <c r="N11" s="21"/>
    </row>
    <row r="12" spans="1:14" ht="1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149.688</v>
      </c>
      <c r="L12" s="21"/>
      <c r="M12" s="21">
        <v>0.03</v>
      </c>
      <c r="N12" s="21"/>
    </row>
    <row r="13" spans="1:14" ht="1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2095.632</v>
      </c>
      <c r="L13" s="23"/>
      <c r="M13" s="23">
        <f>SUM(M7:N12)</f>
        <v>0.42000000000000004</v>
      </c>
      <c r="N13" s="23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</sheetData>
  <sheetProtection selectLockedCells="1" selectUnlockedCells="1"/>
  <mergeCells count="84"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N29"/>
  <sheetViews>
    <sheetView zoomScale="90" zoomScaleNormal="90" workbookViewId="0" topLeftCell="A1">
      <selection activeCell="A6" sqref="A6:N13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6.7109375" style="1" customWidth="1"/>
    <col min="8" max="8" width="26.00390625" style="1" hidden="1" customWidth="1"/>
    <col min="9" max="9" width="13.421875" style="1" customWidth="1"/>
    <col min="10" max="10" width="1.1484375" style="1" customWidth="1"/>
    <col min="11" max="11" width="9.140625" style="1" customWidth="1"/>
    <col min="12" max="12" width="0.2890625" style="1" customWidth="1"/>
    <col min="13" max="13" width="10.140625" style="1" customWidth="1"/>
    <col min="14" max="14" width="0.289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241.1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202.52400000000003</v>
      </c>
      <c r="L7" s="21"/>
      <c r="M7" s="21">
        <v>0.07</v>
      </c>
      <c r="N7" s="21"/>
    </row>
    <row r="8" spans="1:14" ht="1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318.252</v>
      </c>
      <c r="L8" s="21"/>
      <c r="M8" s="21">
        <v>0.11</v>
      </c>
      <c r="N8" s="21"/>
    </row>
    <row r="9" spans="1:14" ht="1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173.59199999999998</v>
      </c>
      <c r="L9" s="21"/>
      <c r="M9" s="21">
        <v>0.06</v>
      </c>
      <c r="N9" s="21"/>
    </row>
    <row r="10" spans="1:14" ht="1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144.66</v>
      </c>
      <c r="L10" s="21"/>
      <c r="M10" s="21">
        <v>0.05</v>
      </c>
      <c r="N10" s="21"/>
    </row>
    <row r="11" spans="1:14" ht="1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289.32</v>
      </c>
      <c r="L11" s="21"/>
      <c r="M11" s="21">
        <v>0.1</v>
      </c>
      <c r="N11" s="21"/>
    </row>
    <row r="12" spans="1:14" ht="1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86.79599999999999</v>
      </c>
      <c r="L12" s="21"/>
      <c r="M12" s="21">
        <v>0.03</v>
      </c>
      <c r="N12" s="21"/>
    </row>
    <row r="13" spans="1:14" ht="1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1215.144</v>
      </c>
      <c r="L13" s="23"/>
      <c r="M13" s="23">
        <f>SUM(M7:N12)</f>
        <v>0.42000000000000004</v>
      </c>
      <c r="N13" s="23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</sheetData>
  <sheetProtection selectLockedCells="1" selectUnlockedCells="1"/>
  <mergeCells count="104"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85546875" style="1" customWidth="1"/>
    <col min="9" max="9" width="13.421875" style="1" customWidth="1"/>
    <col min="10" max="10" width="0.5625" style="1" customWidth="1"/>
    <col min="11" max="11" width="9.140625" style="1" customWidth="1"/>
    <col min="12" max="12" width="2.28125" style="1" customWidth="1"/>
    <col min="13" max="13" width="10.140625" style="1" customWidth="1"/>
    <col min="14" max="14" width="3.14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327.2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48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235.58399999999997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981.5999999999999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392.64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1609.824</v>
      </c>
      <c r="L10" s="23"/>
      <c r="M10" s="23">
        <f>SUM(M7:N9)</f>
        <v>0.41000000000000003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</sheetData>
  <sheetProtection selectLockedCells="1" selectUnlockedCells="1"/>
  <mergeCells count="52"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N22"/>
  <sheetViews>
    <sheetView zoomScale="90" zoomScaleNormal="90" workbookViewId="0" topLeftCell="A1">
      <selection activeCell="A6" sqref="A6:N13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6.8515625" style="1" customWidth="1"/>
    <col min="8" max="8" width="17.00390625" style="1" hidden="1" customWidth="1"/>
    <col min="9" max="9" width="13.421875" style="1" customWidth="1"/>
    <col min="10" max="10" width="0.71875" style="1" customWidth="1"/>
    <col min="11" max="11" width="9.140625" style="1" customWidth="1"/>
    <col min="12" max="12" width="0.2890625" style="1" customWidth="1"/>
    <col min="13" max="13" width="10.140625" style="1" customWidth="1"/>
    <col min="14" max="14" width="5.281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432.3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363.13200000000006</v>
      </c>
      <c r="L7" s="21"/>
      <c r="M7" s="21">
        <v>0.07</v>
      </c>
      <c r="N7" s="21"/>
    </row>
    <row r="8" spans="1:14" ht="1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570.6360000000001</v>
      </c>
      <c r="L8" s="21"/>
      <c r="M8" s="21">
        <v>0.11</v>
      </c>
      <c r="N8" s="21"/>
    </row>
    <row r="9" spans="1:14" ht="1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311.256</v>
      </c>
      <c r="L9" s="21"/>
      <c r="M9" s="21">
        <v>0.06</v>
      </c>
      <c r="N9" s="21"/>
    </row>
    <row r="10" spans="1:14" ht="1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259.38</v>
      </c>
      <c r="L10" s="21"/>
      <c r="M10" s="21">
        <v>0.05</v>
      </c>
      <c r="N10" s="21"/>
    </row>
    <row r="11" spans="1:14" ht="1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518.76</v>
      </c>
      <c r="L11" s="21"/>
      <c r="M11" s="21">
        <v>0.1</v>
      </c>
      <c r="N11" s="21"/>
    </row>
    <row r="12" spans="1:14" ht="1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155.628</v>
      </c>
      <c r="L12" s="21"/>
      <c r="M12" s="21">
        <v>0.03</v>
      </c>
      <c r="N12" s="21"/>
    </row>
    <row r="13" spans="1:14" ht="1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2178.792</v>
      </c>
      <c r="L13" s="23"/>
      <c r="M13" s="23">
        <f>SUM(M7:N12)</f>
        <v>0.42000000000000004</v>
      </c>
      <c r="N13" s="23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</sheetData>
  <sheetProtection selectLockedCells="1" selectUnlockedCells="1"/>
  <mergeCells count="76"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N3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1.1484375" style="1" customWidth="1"/>
    <col min="9" max="9" width="13.421875" style="1" customWidth="1"/>
    <col min="10" max="10" width="11.421875" style="1" hidden="1" customWidth="1"/>
    <col min="11" max="11" width="9.140625" style="1" customWidth="1"/>
    <col min="12" max="12" width="0.85546875" style="1" customWidth="1"/>
    <col min="13" max="13" width="9.8515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474.6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341.712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1423.8000000000002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569.5200000000001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2335.032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</sheetData>
  <sheetProtection selectLockedCells="1" selectUnlockedCells="1"/>
  <mergeCells count="108"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0" r:id="rId1"/>
  <headerFooter alignWithMargins="0">
    <oddHeader>&amp;L&amp;"Calibri,обычный"&amp;11 2015 г.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N20"/>
  <sheetViews>
    <sheetView zoomScale="90" zoomScaleNormal="90" workbookViewId="0" topLeftCell="A1">
      <selection activeCell="M10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9.421875" style="1" customWidth="1"/>
    <col min="9" max="9" width="13.421875" style="1" customWidth="1"/>
    <col min="10" max="10" width="0.2890625" style="1" customWidth="1"/>
    <col min="11" max="11" width="9.140625" style="1" customWidth="1"/>
    <col min="12" max="12" width="0.9921875" style="1" customWidth="1"/>
    <col min="13" max="13" width="10.140625" style="1" customWidth="1"/>
    <col min="14" max="14" width="0.425781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392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 t="s">
        <v>51</v>
      </c>
      <c r="J5" s="25"/>
      <c r="K5" s="25"/>
      <c r="L5" s="25"/>
      <c r="M5" s="25"/>
      <c r="N5" s="25"/>
    </row>
    <row r="6" spans="1:14" ht="59.2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27" customHeight="1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282.24</v>
      </c>
      <c r="L7" s="21"/>
      <c r="M7" s="21">
        <v>0.06</v>
      </c>
      <c r="N7" s="21"/>
    </row>
    <row r="8" spans="1:14" ht="15">
      <c r="A8" s="14"/>
      <c r="B8" s="21" t="s">
        <v>113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705.5999999999999</v>
      </c>
      <c r="L8" s="21"/>
      <c r="M8" s="21">
        <v>0.15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470.40000000000003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1458.24</v>
      </c>
      <c r="L10" s="23"/>
      <c r="M10" s="23">
        <f>SUM(M7:N9)</f>
        <v>0.31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</sheetData>
  <sheetProtection selectLockedCells="1" selectUnlockedCells="1"/>
  <mergeCells count="68"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0" r:id="rId1"/>
  <headerFooter alignWithMargins="0">
    <oddHeader>&amp;L&amp;"Calibri,обычный"&amp;11 2015 г.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N29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3.7109375" style="1" customWidth="1"/>
    <col min="9" max="9" width="12.8515625" style="1" customWidth="1"/>
    <col min="10" max="10" width="11.421875" style="1" hidden="1" customWidth="1"/>
    <col min="11" max="11" width="9.140625" style="1" customWidth="1"/>
    <col min="12" max="12" width="1.28515625" style="1" customWidth="1"/>
    <col min="13" max="13" width="10.140625" style="1" customWidth="1"/>
    <col min="14" max="14" width="0.425781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91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65.52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273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109.19999999999999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447.71999999999997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</sheetData>
  <sheetProtection selectLockedCells="1" selectUnlockedCells="1"/>
  <mergeCells count="104"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N29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1.1484375" style="1" customWidth="1"/>
    <col min="9" max="9" width="13.421875" style="1" customWidth="1"/>
    <col min="10" max="10" width="0.13671875" style="1" customWidth="1"/>
    <col min="11" max="11" width="10.8515625" style="1" customWidth="1"/>
    <col min="12" max="12" width="9.00390625" style="1" hidden="1" customWidth="1"/>
    <col min="13" max="13" width="10.140625" style="1" customWidth="1"/>
    <col min="14" max="14" width="0.289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95.4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3.2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68.688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286.20000000000005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114.48000000000002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469.36800000000005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</sheetData>
  <sheetProtection selectLockedCells="1" selectUnlockedCells="1"/>
  <mergeCells count="104"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1.57421875" style="1" customWidth="1"/>
    <col min="9" max="9" width="13.421875" style="1" customWidth="1"/>
    <col min="10" max="10" width="0.2890625" style="1" customWidth="1"/>
    <col min="11" max="11" width="9.140625" style="1" customWidth="1"/>
    <col min="12" max="12" width="1.28515625" style="1" customWidth="1"/>
    <col min="13" max="13" width="10.14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94.4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67.96799999999999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283.20000000000005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113.28000000000002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464.44800000000004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50" r:id="rId1"/>
  <headerFooter alignWithMargins="0">
    <oddHeader>&amp;L&amp;"Calibri,обычный"&amp;11 2015 г.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N24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3.57421875" style="1" customWidth="1"/>
    <col min="9" max="9" width="13.28125" style="1" customWidth="1"/>
    <col min="10" max="10" width="11.421875" style="1" hidden="1" customWidth="1"/>
    <col min="11" max="11" width="9.140625" style="1" customWidth="1"/>
    <col min="12" max="12" width="0.2890625" style="1" customWidth="1"/>
    <col min="13" max="13" width="9.8515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92.6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71.2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66.672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277.79999999999995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111.12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455.592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</sheetData>
  <sheetProtection selectLockedCells="1" selectUnlockedCells="1"/>
  <mergeCells count="84"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42578125" style="1" customWidth="1"/>
    <col min="9" max="9" width="12.421875" style="1" customWidth="1"/>
    <col min="10" max="10" width="2.7109375" style="1" hidden="1" customWidth="1"/>
    <col min="11" max="11" width="9.140625" style="1" customWidth="1"/>
    <col min="12" max="12" width="0.13671875" style="1" customWidth="1"/>
    <col min="13" max="13" width="10.140625" style="1" customWidth="1"/>
    <col min="14" max="14" width="0.1367187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99.2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74.2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71.424</v>
      </c>
      <c r="L7" s="21"/>
      <c r="M7" s="21">
        <v>0.06</v>
      </c>
      <c r="N7" s="21"/>
    </row>
    <row r="8" spans="1:14" ht="15">
      <c r="A8" s="14"/>
      <c r="B8" s="21" t="s">
        <v>113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178.56</v>
      </c>
      <c r="L8" s="21"/>
      <c r="M8" s="21">
        <v>0.15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119.04000000000002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369.024</v>
      </c>
      <c r="L10" s="23"/>
      <c r="M10" s="23">
        <f>SUM(M7:N9)</f>
        <v>0.31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3.8515625" style="1" customWidth="1"/>
    <col min="9" max="9" width="13.421875" style="1" customWidth="1"/>
    <col min="10" max="10" width="1.8515625" style="1" customWidth="1"/>
    <col min="11" max="11" width="9.140625" style="1" customWidth="1"/>
    <col min="12" max="12" width="3.140625" style="1" customWidth="1"/>
    <col min="13" max="13" width="9.8515625" style="1" customWidth="1"/>
    <col min="14" max="14" width="0.2890625" style="1" customWidth="1"/>
    <col min="15" max="15" width="10.140625" style="1" customWidth="1"/>
    <col min="16" max="16384" width="8.7109375" style="1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650.4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468.2879999999999</v>
      </c>
      <c r="L7" s="21"/>
      <c r="M7" s="21">
        <v>0.06</v>
      </c>
      <c r="N7" s="21"/>
    </row>
    <row r="8" spans="1:14" ht="15">
      <c r="A8" s="14"/>
      <c r="B8" s="21" t="s">
        <v>113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1170.7199999999998</v>
      </c>
      <c r="L8" s="21"/>
      <c r="M8" s="21">
        <v>0.15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780.48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2419.488</v>
      </c>
      <c r="L10" s="23"/>
      <c r="M10" s="23">
        <f>SUM(M7:N9)</f>
        <v>0.31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6.8515625" style="1" customWidth="1"/>
    <col min="8" max="8" width="26.00390625" style="1" hidden="1" customWidth="1"/>
    <col min="9" max="9" width="13.421875" style="1" customWidth="1"/>
    <col min="10" max="10" width="0.5625" style="1" customWidth="1"/>
    <col min="11" max="11" width="9.00390625" style="1" customWidth="1"/>
    <col min="12" max="12" width="9.00390625" style="1" hidden="1" customWidth="1"/>
    <col min="13" max="13" width="10.140625" style="1" customWidth="1"/>
    <col min="14" max="14" width="0.1367187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398.1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286.632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1194.3000000000002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477.72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1958.6520000000003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5.57421875" style="1" customWidth="1"/>
    <col min="8" max="8" width="11.8515625" style="1" hidden="1" customWidth="1"/>
    <col min="9" max="9" width="13.421875" style="1" customWidth="1"/>
    <col min="10" max="10" width="0.85546875" style="1" customWidth="1"/>
    <col min="11" max="11" width="9.140625" style="1" customWidth="1"/>
    <col min="12" max="12" width="0.13671875" style="1" customWidth="1"/>
    <col min="13" max="13" width="10.0039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326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234.71999999999997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978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391.20000000000005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1603.92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10:H10"/>
    <mergeCell ref="I10:J10"/>
    <mergeCell ref="K10:L10"/>
    <mergeCell ref="M10:N10"/>
    <mergeCell ref="B8:H8"/>
    <mergeCell ref="I8:J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13671875" style="1" customWidth="1"/>
    <col min="9" max="9" width="13.421875" style="1" customWidth="1"/>
    <col min="10" max="10" width="0.42578125" style="1" customWidth="1"/>
    <col min="11" max="11" width="9.140625" style="1" customWidth="1"/>
    <col min="12" max="12" width="0.13671875" style="1" customWidth="1"/>
    <col min="13" max="13" width="10.140625" style="1" customWidth="1"/>
    <col min="14" max="14" width="0.289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395.1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 t="s">
        <v>38</v>
      </c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284.472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1185.3000000000002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474.12000000000006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1943.8920000000003</v>
      </c>
      <c r="L10" s="23"/>
      <c r="M10" s="23">
        <f>SUM(M7:N9)</f>
        <v>0.41000000000000003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N31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13671875" style="1" customWidth="1"/>
    <col min="9" max="9" width="13.421875" style="1" customWidth="1"/>
    <col min="10" max="10" width="0.85546875" style="1" customWidth="1"/>
    <col min="11" max="11" width="9.140625" style="1" customWidth="1"/>
    <col min="12" max="12" width="0.2890625" style="1" customWidth="1"/>
    <col min="13" max="13" width="10.140625" style="1" customWidth="1"/>
    <col min="14" max="14" width="0.289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397.4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286.128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1192.1999999999998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476.88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1955.2079999999996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</sheetData>
  <sheetProtection selectLockedCells="1" selectUnlockedCells="1"/>
  <mergeCells count="112"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5" r:id="rId1"/>
  <headerFooter alignWithMargins="0">
    <oddHeader>&amp;L&amp;"Calibri,обычный"&amp;11 2015 г.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6.57421875" style="1" customWidth="1"/>
    <col min="8" max="8" width="26.00390625" style="1" hidden="1" customWidth="1"/>
    <col min="9" max="9" width="13.421875" style="1" customWidth="1"/>
    <col min="10" max="10" width="0.2890625" style="1" customWidth="1"/>
    <col min="11" max="11" width="9.140625" style="1" customWidth="1"/>
    <col min="12" max="12" width="0.71875" style="1" customWidth="1"/>
    <col min="13" max="13" width="10.140625" style="1" customWidth="1"/>
    <col min="14" max="14" width="0.289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91.4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65.80799999999999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274.20000000000005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109.68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449.68800000000005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50" r:id="rId1"/>
  <headerFooter alignWithMargins="0">
    <oddHeader>&amp;L&amp;"Calibri,обычный"&amp;11 2015 г.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140625" style="1" customWidth="1"/>
    <col min="8" max="8" width="26.00390625" style="1" hidden="1" customWidth="1"/>
    <col min="9" max="9" width="13.421875" style="1" customWidth="1"/>
    <col min="10" max="10" width="11.421875" style="1" hidden="1" customWidth="1"/>
    <col min="11" max="11" width="9.140625" style="1" customWidth="1"/>
    <col min="12" max="12" width="0.2890625" style="1" customWidth="1"/>
    <col min="13" max="13" width="10.14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92.1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66.312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276.29999999999995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110.51999999999998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453.13199999999995</v>
      </c>
      <c r="L10" s="23"/>
      <c r="M10" s="23">
        <f>SUM(M7:N9)</f>
        <v>0.41000000000000003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45" r:id="rId1"/>
  <headerFooter alignWithMargins="0">
    <oddHeader>&amp;L&amp;"Calibri,обычный"&amp;11 2015 г.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71875" style="1" customWidth="1"/>
    <col min="9" max="9" width="13.140625" style="1" customWidth="1"/>
    <col min="10" max="10" width="11.421875" style="1" hidden="1" customWidth="1"/>
    <col min="11" max="11" width="9.140625" style="1" customWidth="1"/>
    <col min="12" max="12" width="9.00390625" style="1" hidden="1" customWidth="1"/>
    <col min="13" max="13" width="10.0039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92.7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66.744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278.1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111.24000000000001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456.08400000000006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6.57421875" style="1" customWidth="1"/>
    <col min="8" max="8" width="26.00390625" style="1" hidden="1" customWidth="1"/>
    <col min="9" max="9" width="13.421875" style="1" customWidth="1"/>
    <col min="10" max="10" width="1.1484375" style="1" customWidth="1"/>
    <col min="11" max="11" width="9.140625" style="1" customWidth="1"/>
    <col min="12" max="12" width="0.5625" style="1" customWidth="1"/>
    <col min="13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106.5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76.67999999999999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319.5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127.80000000000001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523.98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7" width="10.140625" style="1" customWidth="1"/>
    <col min="8" max="8" width="4.7109375" style="1" hidden="1" customWidth="1"/>
    <col min="9" max="9" width="10.140625" style="1" customWidth="1"/>
    <col min="10" max="10" width="1.57421875" style="1" hidden="1" customWidth="1"/>
    <col min="11" max="11" width="8.140625" style="1" customWidth="1"/>
    <col min="12" max="12" width="0.9921875" style="1" hidden="1" customWidth="1"/>
    <col min="13" max="13" width="7.8515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150.4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6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108.28799999999998</v>
      </c>
      <c r="L7" s="21"/>
      <c r="M7" s="21">
        <v>0.06</v>
      </c>
      <c r="N7" s="21"/>
    </row>
    <row r="8" spans="1:14" ht="15">
      <c r="A8" s="14"/>
      <c r="B8" s="21" t="s">
        <v>113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270.71999999999997</v>
      </c>
      <c r="L8" s="21"/>
      <c r="M8" s="21">
        <v>0.15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180.48000000000002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559.4879999999999</v>
      </c>
      <c r="L10" s="23"/>
      <c r="M10" s="23">
        <f>SUM(M7:N9)</f>
        <v>0.31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6" right="0.7086614173228346" top="0.1968503937007874" bottom="0.1968503937007874" header="0.31496062992125984" footer="0.5118110236220472"/>
  <pageSetup horizontalDpi="300" verticalDpi="300" orientation="portrait" paperSize="9" r:id="rId1"/>
  <headerFooter alignWithMargins="0">
    <oddHeader>&amp;L&amp;"Calibri,обычный"&amp;11 2015 г.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28125" style="1" customWidth="1"/>
    <col min="8" max="8" width="26.00390625" style="1" hidden="1" customWidth="1"/>
    <col min="9" max="9" width="13.421875" style="1" customWidth="1"/>
    <col min="10" max="10" width="1.1484375" style="1" customWidth="1"/>
    <col min="11" max="11" width="7.57421875" style="1" customWidth="1"/>
    <col min="12" max="12" width="9.00390625" style="1" hidden="1" customWidth="1"/>
    <col min="13" max="13" width="10.140625" style="1" customWidth="1"/>
    <col min="14" max="14" width="0.425781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247.9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178.488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743.7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297.48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1219.6680000000001</v>
      </c>
      <c r="L10" s="23"/>
      <c r="M10" s="23">
        <f>SUM(M7:N9)</f>
        <v>0.41000000000000003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42578125" style="1" customWidth="1"/>
    <col min="9" max="9" width="13.421875" style="1" customWidth="1"/>
    <col min="10" max="10" width="11.421875" style="1" hidden="1" customWidth="1"/>
    <col min="11" max="11" width="9.140625" style="1" customWidth="1"/>
    <col min="12" max="12" width="0.5625" style="1" customWidth="1"/>
    <col min="13" max="13" width="10.140625" style="1" customWidth="1"/>
    <col min="14" max="14" width="0.289062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93.6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67.392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280.79999999999995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112.32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460.51199999999994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A1:N34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5625" style="1" customWidth="1"/>
    <col min="9" max="9" width="13.421875" style="1" customWidth="1"/>
    <col min="10" max="10" width="0.85546875" style="1" customWidth="1"/>
    <col min="11" max="11" width="9.140625" style="1" customWidth="1"/>
    <col min="12" max="12" width="0.5625" style="1" customWidth="1"/>
    <col min="13" max="13" width="10.140625" style="1" customWidth="1"/>
    <col min="14" max="14" width="0.13671875" style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92.6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66.672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277.79999999999995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111.12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455.592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sheetProtection selectLockedCells="1" selectUnlockedCells="1"/>
  <mergeCells count="124"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14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4.7109375" style="1" customWidth="1"/>
    <col min="8" max="8" width="13.421875" style="1" hidden="1" customWidth="1"/>
    <col min="9" max="9" width="13.421875" style="1" customWidth="1"/>
    <col min="10" max="10" width="1.8515625" style="1" customWidth="1"/>
    <col min="11" max="11" width="9.140625" style="1" customWidth="1"/>
    <col min="12" max="12" width="0.71875" style="1" customWidth="1"/>
    <col min="13" max="13" width="8.14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329.2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237.024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987.5999999999999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395.04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1619.6639999999998</v>
      </c>
      <c r="L10" s="23"/>
      <c r="M10" s="23">
        <f>SUM(M7:N9)</f>
        <v>0.41000000000000003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sheetProtection selectLockedCells="1" selectUnlockedCells="1"/>
  <mergeCells count="44"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  <oddFooter>&amp;R&amp;F&amp;F&amp;Z&amp;F&amp;A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1:N35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6.57421875" style="1" customWidth="1"/>
    <col min="8" max="8" width="26.00390625" style="1" hidden="1" customWidth="1"/>
    <col min="9" max="9" width="13.00390625" style="1" customWidth="1"/>
    <col min="10" max="10" width="11.421875" style="1" hidden="1" customWidth="1"/>
    <col min="11" max="11" width="8.57421875" style="1" customWidth="1"/>
    <col min="12" max="12" width="9.00390625" style="1" hidden="1" customWidth="1"/>
    <col min="13" max="13" width="9.710937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126.8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91.29599999999999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380.4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152.16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623.856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</sheetData>
  <sheetProtection selectLockedCells="1" selectUnlockedCells="1"/>
  <mergeCells count="128"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</sheetPr>
  <dimension ref="A1:N35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2890625" style="1" customWidth="1"/>
    <col min="9" max="9" width="12.8515625" style="1" customWidth="1"/>
    <col min="10" max="10" width="11.421875" style="1" hidden="1" customWidth="1"/>
    <col min="11" max="11" width="9.140625" style="1" customWidth="1"/>
    <col min="12" max="12" width="9.00390625" style="1" hidden="1" customWidth="1"/>
    <col min="13" max="13" width="9.8515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403.9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290.808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1211.6999999999998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484.68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1987.1879999999999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</sheetData>
  <sheetProtection selectLockedCells="1" selectUnlockedCells="1"/>
  <mergeCells count="128"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1"/>
  </sheetPr>
  <dimension ref="A1:N35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2890625" style="1" customWidth="1"/>
    <col min="9" max="9" width="13.421875" style="1" customWidth="1"/>
    <col min="10" max="10" width="0.42578125" style="1" customWidth="1"/>
    <col min="11" max="11" width="9.140625" style="1" customWidth="1"/>
    <col min="12" max="12" width="2.00390625" style="1" customWidth="1"/>
    <col min="13" max="13" width="9.28125" style="1" customWidth="1"/>
    <col min="14" max="14" width="10.140625" style="1" hidden="1" customWidth="1"/>
    <col min="15" max="15" width="10.140625" style="1" customWidth="1"/>
    <col min="16" max="16" width="12.421875" style="1" bestFit="1" customWidth="1"/>
    <col min="17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93.6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67.392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280.79999999999995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112.32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460.51199999999994</v>
      </c>
      <c r="L10" s="23"/>
      <c r="M10" s="23">
        <f>SUM(M7:N9)</f>
        <v>0.41000000000000003</v>
      </c>
      <c r="N10" s="23"/>
    </row>
    <row r="11" spans="1:14" ht="15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</sheetData>
  <sheetProtection selectLockedCells="1" selectUnlockedCells="1"/>
  <mergeCells count="128"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7:H7"/>
    <mergeCell ref="I7:J7"/>
    <mergeCell ref="K7:L7"/>
    <mergeCell ref="M7:N7"/>
    <mergeCell ref="B6:H6"/>
    <mergeCell ref="I6:J6"/>
    <mergeCell ref="K6:L6"/>
    <mergeCell ref="M6:N6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2015 г.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workbookViewId="0" topLeftCell="A1">
      <selection activeCell="A6" sqref="A6:N13"/>
    </sheetView>
  </sheetViews>
  <sheetFormatPr defaultColWidth="9.140625" defaultRowHeight="12.75"/>
  <cols>
    <col min="1" max="1" width="6.00390625" style="0" customWidth="1"/>
    <col min="7" max="7" width="5.8515625" style="0" customWidth="1"/>
    <col min="8" max="8" width="1.1484375" style="0" hidden="1" customWidth="1"/>
    <col min="10" max="10" width="0.42578125" style="0" customWidth="1"/>
    <col min="11" max="11" width="7.28125" style="0" customWidth="1"/>
    <col min="12" max="12" width="0.42578125" style="0" customWidth="1"/>
    <col min="13" max="13" width="5.7109375" style="0" customWidth="1"/>
    <col min="14" max="14" width="9.140625" style="0" hidden="1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7.25">
      <c r="A4" s="2"/>
      <c r="B4" s="2"/>
      <c r="C4" s="2"/>
      <c r="D4" s="2"/>
      <c r="E4" s="2"/>
      <c r="F4" s="2"/>
      <c r="G4" s="2"/>
      <c r="H4" s="3" t="s">
        <v>3</v>
      </c>
      <c r="I4" s="31">
        <v>852.5</v>
      </c>
      <c r="J4" s="31"/>
      <c r="K4" s="2" t="s">
        <v>4</v>
      </c>
      <c r="L4" s="2"/>
      <c r="M4" s="2"/>
      <c r="N4" s="2"/>
    </row>
    <row r="5" spans="1:14" ht="15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56.2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716.1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1125.3000000000002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613.8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511.5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1023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306.9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4296.599999999999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8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6.7109375" style="0" customWidth="1"/>
    <col min="10" max="10" width="5.00390625" style="0" customWidth="1"/>
    <col min="12" max="12" width="2.7109375" style="0" customWidth="1"/>
    <col min="14" max="14" width="0.5625" style="0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7.25">
      <c r="A4" s="2"/>
      <c r="B4" s="2"/>
      <c r="C4" s="2"/>
      <c r="D4" s="2"/>
      <c r="E4" s="2"/>
      <c r="F4" s="2"/>
      <c r="G4" s="2"/>
      <c r="H4" s="3" t="s">
        <v>3</v>
      </c>
      <c r="I4" s="31">
        <v>3101</v>
      </c>
      <c r="J4" s="31"/>
      <c r="K4" s="2" t="s">
        <v>4</v>
      </c>
      <c r="L4" s="2"/>
      <c r="M4" s="2"/>
      <c r="N4" s="2"/>
    </row>
    <row r="5" spans="1:14" ht="15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54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2604.84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4093.32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2232.7200000000003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1860.6000000000001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3721.2000000000003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1116.3600000000001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15629.040000000003</v>
      </c>
      <c r="L13" s="23"/>
      <c r="M13" s="23">
        <f>SUM(M7:N12)</f>
        <v>0.42000000000000004</v>
      </c>
      <c r="N13" s="23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6.7109375" style="0" customWidth="1"/>
    <col min="8" max="8" width="0.5625" style="0" hidden="1" customWidth="1"/>
    <col min="9" max="9" width="7.00390625" style="0" customWidth="1"/>
    <col min="10" max="10" width="9.140625" style="0" hidden="1" customWidth="1"/>
    <col min="11" max="11" width="9.7109375" style="0" customWidth="1"/>
    <col min="12" max="12" width="1.8515625" style="0" hidden="1" customWidth="1"/>
    <col min="13" max="13" width="8.8515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5497.63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3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4618.0092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7256.8716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3958.2936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3298.5780000000004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6597.156000000001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1979.1468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27708.0552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" right="0.7" top="0.75" bottom="0.75" header="0.3" footer="0.3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PageLayoutView="0" workbookViewId="0" topLeftCell="A1">
      <selection activeCell="A6" sqref="A6:N13"/>
    </sheetView>
  </sheetViews>
  <sheetFormatPr defaultColWidth="9.140625" defaultRowHeight="12.75"/>
  <cols>
    <col min="1" max="1" width="5.57421875" style="0" customWidth="1"/>
    <col min="7" max="7" width="8.00390625" style="0" customWidth="1"/>
    <col min="8" max="8" width="9.140625" style="0" hidden="1" customWidth="1"/>
    <col min="10" max="10" width="0.85546875" style="0" customWidth="1"/>
    <col min="11" max="11" width="8.00390625" style="0" customWidth="1"/>
    <col min="12" max="12" width="2.140625" style="0" hidden="1" customWidth="1"/>
    <col min="13" max="13" width="8.28125" style="0" customWidth="1"/>
    <col min="14" max="14" width="2.421875" style="0" hidden="1" customWidth="1"/>
  </cols>
  <sheetData>
    <row r="1" spans="1:15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4"/>
    </row>
    <row r="2" spans="1:15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"/>
    </row>
    <row r="3" spans="1:15" ht="12.75">
      <c r="A3" s="26" t="s">
        <v>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"/>
    </row>
    <row r="4" spans="1:15" ht="12.75">
      <c r="A4" s="5"/>
      <c r="B4" s="5"/>
      <c r="C4" s="5"/>
      <c r="D4" s="5"/>
      <c r="E4" s="5"/>
      <c r="F4" s="5"/>
      <c r="G4" s="5"/>
      <c r="H4" s="6" t="s">
        <v>3</v>
      </c>
      <c r="I4" s="27">
        <v>379.8</v>
      </c>
      <c r="J4" s="27"/>
      <c r="K4" s="5" t="s">
        <v>4</v>
      </c>
      <c r="L4" s="5"/>
      <c r="M4" s="5"/>
      <c r="N4" s="5"/>
      <c r="O4" s="4"/>
    </row>
    <row r="5" spans="1:15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"/>
    </row>
    <row r="6" spans="1:15" ht="45.7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  <c r="O6" s="4"/>
    </row>
    <row r="7" spans="1:15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319.03200000000004</v>
      </c>
      <c r="L7" s="21"/>
      <c r="M7" s="21">
        <v>0.07</v>
      </c>
      <c r="N7" s="21"/>
      <c r="O7" s="4"/>
    </row>
    <row r="8" spans="1:15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501.336</v>
      </c>
      <c r="L8" s="21"/>
      <c r="M8" s="21">
        <v>0.11</v>
      </c>
      <c r="N8" s="21"/>
      <c r="O8" s="4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273.456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227.88000000000002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455.76000000000005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136.728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1914.1920000000002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" right="0.7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5625" style="0" hidden="1" customWidth="1"/>
    <col min="10" max="10" width="1.57421875" style="0" customWidth="1"/>
    <col min="12" max="12" width="0.2890625" style="0" customWidth="1"/>
    <col min="13" max="13" width="8.8515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4105.3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42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3448.452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5418.996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2955.8160000000003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2463.1800000000003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4926.360000000001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1477.9080000000001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20690.712000000003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" right="0.7" top="0.75" bottom="0.75" header="0.3" footer="0.3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42578125" style="0" customWidth="1"/>
    <col min="10" max="10" width="3.28125" style="0" customWidth="1"/>
    <col min="12" max="12" width="0.85546875" style="0" customWidth="1"/>
    <col min="13" max="13" width="8.710937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2701.3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3.2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2269.0920000000006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3565.7160000000003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1944.9360000000001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1620.7800000000002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3241.5600000000004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972.4680000000001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13614.552000000003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11:H11"/>
    <mergeCell ref="I11:J11"/>
    <mergeCell ref="K11:L11"/>
    <mergeCell ref="M11:N11"/>
    <mergeCell ref="B7:H7"/>
    <mergeCell ref="I7:J7"/>
    <mergeCell ref="B12:H12"/>
    <mergeCell ref="I12:J12"/>
    <mergeCell ref="K12:L12"/>
    <mergeCell ref="M12:N12"/>
    <mergeCell ref="B13:H13"/>
    <mergeCell ref="I13:J13"/>
    <mergeCell ref="K13:L13"/>
    <mergeCell ref="M13:N13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1" max="1" width="4.8515625" style="0" customWidth="1"/>
    <col min="7" max="7" width="8.7109375" style="0" customWidth="1"/>
    <col min="8" max="8" width="9.140625" style="0" hidden="1" customWidth="1"/>
    <col min="10" max="10" width="0.9921875" style="0" customWidth="1"/>
    <col min="12" max="12" width="0.85546875" style="0" customWidth="1"/>
    <col min="14" max="14" width="0.13671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111.8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2.2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93.912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147.576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80.496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67.08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134.16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40.248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563.472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10:H10"/>
    <mergeCell ref="I10:J10"/>
    <mergeCell ref="K10:L10"/>
    <mergeCell ref="M10:N10"/>
    <mergeCell ref="K8:L8"/>
    <mergeCell ref="M8:N8"/>
    <mergeCell ref="K11:L11"/>
    <mergeCell ref="M11:N11"/>
    <mergeCell ref="B12:H12"/>
    <mergeCell ref="I12:J12"/>
    <mergeCell ref="K12:L12"/>
    <mergeCell ref="M12:N12"/>
    <mergeCell ref="B7:H7"/>
    <mergeCell ref="I7:J7"/>
    <mergeCell ref="K7:L7"/>
    <mergeCell ref="M7:N7"/>
    <mergeCell ref="B8:H8"/>
    <mergeCell ref="I8:J8"/>
    <mergeCell ref="B9:H9"/>
    <mergeCell ref="I9:J9"/>
    <mergeCell ref="K9:L9"/>
    <mergeCell ref="M9:N9"/>
    <mergeCell ref="B13:H13"/>
    <mergeCell ref="I13:J13"/>
    <mergeCell ref="K13:L13"/>
    <mergeCell ref="M13:N13"/>
    <mergeCell ref="B11:H11"/>
    <mergeCell ref="I11:J1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9.140625" style="1" customWidth="1"/>
    <col min="2" max="2" width="9.00390625" style="1" customWidth="1"/>
    <col min="3" max="6" width="10.140625" style="1" customWidth="1"/>
    <col min="7" max="7" width="16.140625" style="1" customWidth="1"/>
    <col min="8" max="8" width="0.42578125" style="1" customWidth="1"/>
    <col min="9" max="9" width="9.421875" style="1" customWidth="1"/>
    <col min="10" max="10" width="1.1484375" style="1" customWidth="1"/>
    <col min="11" max="11" width="9.140625" style="1" customWidth="1"/>
    <col min="12" max="12" width="0.13671875" style="1" customWidth="1"/>
    <col min="13" max="13" width="10.0039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33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7.25">
      <c r="A4" s="2"/>
      <c r="B4" s="2"/>
      <c r="C4" s="2"/>
      <c r="D4" s="2"/>
      <c r="E4" s="2"/>
      <c r="F4" s="2"/>
      <c r="G4" s="2"/>
      <c r="H4" s="3" t="s">
        <v>3</v>
      </c>
      <c r="I4" s="31">
        <v>327.3</v>
      </c>
      <c r="J4" s="31"/>
      <c r="K4" s="2" t="s">
        <v>4</v>
      </c>
      <c r="L4" s="2"/>
      <c r="M4" s="2"/>
      <c r="N4" s="2"/>
    </row>
    <row r="5" spans="2:14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60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235.656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981.9000000000001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392.76000000000005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1610.316</v>
      </c>
      <c r="L10" s="23"/>
      <c r="M10" s="23">
        <f>SUM(M7:N9)</f>
        <v>0.41000000000000003</v>
      </c>
      <c r="N10" s="23"/>
    </row>
    <row r="11" spans="2:14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2:14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sheetProtection selectLockedCells="1" selectUnlockedCells="1"/>
  <mergeCells count="132">
    <mergeCell ref="B35:H35"/>
    <mergeCell ref="I35:J35"/>
    <mergeCell ref="K35:L35"/>
    <mergeCell ref="M35:N35"/>
    <mergeCell ref="B36:H36"/>
    <mergeCell ref="I36:J36"/>
    <mergeCell ref="K36:L36"/>
    <mergeCell ref="M36:N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13671875" style="0" customWidth="1"/>
    <col min="10" max="10" width="3.421875" style="0" customWidth="1"/>
    <col min="12" max="12" width="0.5625" style="0" customWidth="1"/>
    <col min="13" max="13" width="9.00390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3533.63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1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2968.2492000000007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4664.3916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2544.2136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2120.1780000000003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4240.356000000001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1272.1068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17809.4952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7:H7"/>
    <mergeCell ref="I7:J7"/>
    <mergeCell ref="K7:L7"/>
    <mergeCell ref="M7:N7"/>
    <mergeCell ref="B11:H11"/>
    <mergeCell ref="I11:J1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0.85546875" style="0" customWidth="1"/>
    <col min="12" max="12" width="0.5625" style="0" customWidth="1"/>
    <col min="13" max="13" width="9.00390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4251.2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5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3571.008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5611.584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3060.8639999999996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2550.7200000000003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5101.4400000000005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1530.4319999999998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21426.048000000003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7:H7"/>
    <mergeCell ref="I7:J7"/>
    <mergeCell ref="K7:L7"/>
    <mergeCell ref="M7:N7"/>
    <mergeCell ref="B11:H11"/>
    <mergeCell ref="I11:J1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8.421875" style="0" customWidth="1"/>
    <col min="8" max="8" width="9.140625" style="0" hidden="1" customWidth="1"/>
    <col min="10" max="10" width="0.13671875" style="0" customWidth="1"/>
    <col min="11" max="11" width="8.7109375" style="0" customWidth="1"/>
    <col min="12" max="12" width="9.140625" style="0" hidden="1" customWidth="1"/>
    <col min="13" max="13" width="8.8515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724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2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608.1600000000001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955.6800000000001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521.28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434.40000000000003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868.8000000000001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260.64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3648.96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A1:N1"/>
    <mergeCell ref="A2:N2"/>
    <mergeCell ref="A3:N3"/>
    <mergeCell ref="I4:J4"/>
    <mergeCell ref="B5:H5"/>
    <mergeCell ref="I5:J5"/>
    <mergeCell ref="K5:L5"/>
    <mergeCell ref="M5:N5"/>
    <mergeCell ref="B12:H12"/>
    <mergeCell ref="I12:J12"/>
    <mergeCell ref="K12:L12"/>
    <mergeCell ref="M12:N12"/>
    <mergeCell ref="B6:H6"/>
    <mergeCell ref="I6:J6"/>
    <mergeCell ref="K6:L6"/>
    <mergeCell ref="M6:N6"/>
    <mergeCell ref="B10:H10"/>
    <mergeCell ref="I10:J10"/>
    <mergeCell ref="B9:H9"/>
    <mergeCell ref="I9:J9"/>
    <mergeCell ref="K9:L9"/>
    <mergeCell ref="M9:N9"/>
    <mergeCell ref="B11:H11"/>
    <mergeCell ref="I11:J11"/>
    <mergeCell ref="K11:L11"/>
    <mergeCell ref="M11:N11"/>
    <mergeCell ref="K10:L10"/>
    <mergeCell ref="M10:N10"/>
    <mergeCell ref="K7:L7"/>
    <mergeCell ref="M7:N7"/>
    <mergeCell ref="B8:H8"/>
    <mergeCell ref="I8:J8"/>
    <mergeCell ref="B13:H13"/>
    <mergeCell ref="I13:J13"/>
    <mergeCell ref="K13:L13"/>
    <mergeCell ref="M13:N13"/>
    <mergeCell ref="K8:L8"/>
    <mergeCell ref="M8:N8"/>
  </mergeCells>
  <printOptions/>
  <pageMargins left="0.7" right="0.7" top="0.75" bottom="0.75" header="0.3" footer="0.3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1" max="1" width="7.140625" style="0" customWidth="1"/>
    <col min="7" max="7" width="6.140625" style="0" customWidth="1"/>
    <col min="8" max="8" width="9.140625" style="0" hidden="1" customWidth="1"/>
    <col min="9" max="9" width="8.8515625" style="0" customWidth="1"/>
    <col min="10" max="10" width="9.140625" style="0" hidden="1" customWidth="1"/>
    <col min="12" max="12" width="0.13671875" style="0" customWidth="1"/>
    <col min="14" max="14" width="0.5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371.4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84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311.976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490.248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267.408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222.84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445.68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133.704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1871.856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" right="0.7" top="0.75" bottom="0.75" header="0.3" footer="0.3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5625" style="0" customWidth="1"/>
    <col min="10" max="10" width="5.7109375" style="0" customWidth="1"/>
    <col min="11" max="11" width="8.7109375" style="0" customWidth="1"/>
    <col min="12" max="12" width="9.140625" style="0" hidden="1" customWidth="1"/>
    <col min="14" max="14" width="0.13671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116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4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97.44000000000001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153.12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83.52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69.60000000000001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139.20000000000002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41.76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584.64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7:H7"/>
    <mergeCell ref="I7:J7"/>
    <mergeCell ref="K7:L7"/>
    <mergeCell ref="M7:N7"/>
    <mergeCell ref="B11:H11"/>
    <mergeCell ref="I11:J11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42578125" style="0" customWidth="1"/>
    <col min="10" max="10" width="0.71875" style="0" customWidth="1"/>
    <col min="12" max="12" width="0.13671875" style="0" customWidth="1"/>
    <col min="13" max="13" width="10.140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326.9</v>
      </c>
      <c r="J4" s="27"/>
      <c r="K4" s="5" t="s">
        <v>4</v>
      </c>
      <c r="L4" s="5"/>
      <c r="M4" s="5"/>
      <c r="N4" s="5"/>
    </row>
    <row r="5" spans="1:14" ht="12.75">
      <c r="A5" s="7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</row>
    <row r="6" spans="1:14" ht="63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274.596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431.5079999999999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235.36799999999997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196.14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392.28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117.68399999999998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1647.5759999999998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71875" style="0" customWidth="1"/>
    <col min="10" max="10" width="4.8515625" style="0" customWidth="1"/>
    <col min="11" max="11" width="9.140625" style="0" customWidth="1"/>
    <col min="12" max="12" width="0.5625" style="0" customWidth="1"/>
    <col min="13" max="13" width="8.8515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115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4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96.60000000000001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151.8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82.8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69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138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41.4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579.6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9:H9"/>
    <mergeCell ref="I9:J9"/>
    <mergeCell ref="K9:L9"/>
    <mergeCell ref="M9:N9"/>
    <mergeCell ref="B7:H7"/>
    <mergeCell ref="I7:J7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K7:L7"/>
    <mergeCell ref="M7:N7"/>
    <mergeCell ref="B8:H8"/>
    <mergeCell ref="I8:J8"/>
    <mergeCell ref="K8:L8"/>
    <mergeCell ref="M8:N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3.140625" style="0" customWidth="1"/>
    <col min="12" max="12" width="1.1484375" style="0" customWidth="1"/>
    <col min="14" max="14" width="2.421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117</v>
      </c>
      <c r="J4" s="27"/>
      <c r="K4" s="5" t="s">
        <v>4</v>
      </c>
      <c r="L4" s="5"/>
      <c r="M4" s="5"/>
      <c r="N4" s="5"/>
    </row>
    <row r="5" spans="1:14" ht="12.75">
      <c r="A5" s="7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</row>
    <row r="6" spans="1:14" ht="63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98.28000000000002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154.44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84.24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70.2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140.4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42.12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589.6800000000001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9:H9"/>
    <mergeCell ref="I9:J9"/>
    <mergeCell ref="K9:L9"/>
    <mergeCell ref="M9:N9"/>
    <mergeCell ref="B7:H7"/>
    <mergeCell ref="I7:J7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K7:L7"/>
    <mergeCell ref="M7:N7"/>
    <mergeCell ref="B8:H8"/>
    <mergeCell ref="I8:J8"/>
    <mergeCell ref="K8:L8"/>
    <mergeCell ref="M8:N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42578125" style="0" customWidth="1"/>
    <col min="10" max="10" width="1.8515625" style="0" customWidth="1"/>
    <col min="11" max="11" width="9.140625" style="0" customWidth="1"/>
    <col min="12" max="12" width="0.13671875" style="0" customWidth="1"/>
    <col min="14" max="14" width="0.2890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115.2</v>
      </c>
      <c r="J4" s="27"/>
      <c r="K4" s="5" t="s">
        <v>4</v>
      </c>
      <c r="L4" s="5"/>
      <c r="M4" s="5"/>
      <c r="N4" s="5"/>
    </row>
    <row r="5" spans="1:14" ht="12.75">
      <c r="A5" s="7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</row>
    <row r="6" spans="1:14" ht="43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96.76800000000003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152.06400000000002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82.944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69.12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138.24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41.472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580.6080000000001</v>
      </c>
      <c r="L13" s="23"/>
      <c r="M13" s="23">
        <f>SUM(M7:N12)</f>
        <v>0.42000000000000004</v>
      </c>
      <c r="N13" s="23"/>
    </row>
  </sheetData>
  <sheetProtection/>
  <mergeCells count="40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5625" style="0" customWidth="1"/>
    <col min="10" max="10" width="1.421875" style="0" customWidth="1"/>
    <col min="11" max="11" width="8.8515625" style="0" customWidth="1"/>
    <col min="12" max="12" width="1.28515625" style="0" hidden="1" customWidth="1"/>
    <col min="14" max="14" width="0.85546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116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8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97.44000000000001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153.12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83.52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69.60000000000001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139.20000000000002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41.76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584.64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28125" style="1" customWidth="1"/>
    <col min="8" max="8" width="14.421875" style="1" hidden="1" customWidth="1"/>
    <col min="9" max="9" width="13.140625" style="1" customWidth="1"/>
    <col min="10" max="10" width="11.421875" style="1" hidden="1" customWidth="1"/>
    <col min="11" max="11" width="9.140625" style="1" customWidth="1"/>
    <col min="12" max="12" width="0.2890625" style="1" customWidth="1"/>
    <col min="13" max="13" width="9.8515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326.7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235.224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980.0999999999999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392.04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1607.3639999999998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1.1484375" style="0" customWidth="1"/>
    <col min="9" max="9" width="8.7109375" style="0" customWidth="1"/>
    <col min="10" max="10" width="9.140625" style="0" hidden="1" customWidth="1"/>
    <col min="11" max="11" width="8.28125" style="0" customWidth="1"/>
    <col min="12" max="12" width="9.140625" style="0" hidden="1" customWidth="1"/>
    <col min="13" max="13" width="8.42187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596.9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2.2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501.396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787.9079999999999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429.76800000000003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358.14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716.28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214.88400000000001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3008.376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2890625" style="0" customWidth="1"/>
    <col min="10" max="10" width="5.140625" style="0" customWidth="1"/>
    <col min="11" max="11" width="8.8515625" style="0" customWidth="1"/>
    <col min="12" max="12" width="9.140625" style="0" hidden="1" customWidth="1"/>
    <col min="14" max="14" width="9.140625" style="0" hidden="1" customWidth="1"/>
  </cols>
  <sheetData>
    <row r="1" spans="1:16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4"/>
      <c r="P1" s="4"/>
    </row>
    <row r="2" spans="1:16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"/>
      <c r="P2" s="4"/>
    </row>
    <row r="3" spans="1:16" ht="12.75">
      <c r="A3" s="26" t="s">
        <v>70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"/>
      <c r="P3" s="4"/>
    </row>
    <row r="4" spans="1:16" ht="12.75">
      <c r="A4" s="5"/>
      <c r="B4" s="5"/>
      <c r="C4" s="5"/>
      <c r="D4" s="5"/>
      <c r="E4" s="5"/>
      <c r="F4" s="5"/>
      <c r="G4" s="5"/>
      <c r="H4" s="6" t="s">
        <v>3</v>
      </c>
      <c r="I4" s="27">
        <v>124.7</v>
      </c>
      <c r="J4" s="27"/>
      <c r="K4" s="5" t="s">
        <v>4</v>
      </c>
      <c r="L4" s="5"/>
      <c r="M4" s="5"/>
      <c r="N4" s="5"/>
      <c r="O4" s="4"/>
      <c r="P4" s="4"/>
    </row>
    <row r="5" spans="1:16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"/>
      <c r="P5" s="4"/>
    </row>
    <row r="6" spans="1:16" ht="57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  <c r="O6" s="4"/>
      <c r="P6" s="4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89.784</v>
      </c>
      <c r="L7" s="21"/>
      <c r="M7" s="21">
        <v>0.06</v>
      </c>
      <c r="N7" s="21"/>
    </row>
    <row r="8" spans="1:14" ht="12.75">
      <c r="A8" s="14"/>
      <c r="B8" s="21" t="s">
        <v>113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224.45999999999998</v>
      </c>
      <c r="L8" s="21"/>
      <c r="M8" s="21">
        <v>0.15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149.64000000000001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463.884</v>
      </c>
      <c r="L10" s="23"/>
      <c r="M10" s="23">
        <f>SUM(M7:N9)</f>
        <v>0.31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9.140625" style="0" customWidth="1"/>
    <col min="8" max="8" width="0.42578125" style="0" customWidth="1"/>
    <col min="10" max="10" width="4.140625" style="0" customWidth="1"/>
    <col min="12" max="12" width="1.1484375" style="0" customWidth="1"/>
    <col min="14" max="14" width="0.425781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323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8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271.32000000000005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426.36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232.56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193.8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387.6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116.28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1627.9199999999998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1" max="1" width="6.7109375" style="0" customWidth="1"/>
    <col min="8" max="8" width="0.2890625" style="0" customWidth="1"/>
    <col min="10" max="10" width="4.7109375" style="0" customWidth="1"/>
    <col min="12" max="12" width="0.42578125" style="0" customWidth="1"/>
    <col min="14" max="14" width="0.13671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327.2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1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274.848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431.904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235.58399999999997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196.32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392.64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117.79199999999999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1649.0879999999997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9.140625" style="0" customWidth="1"/>
    <col min="8" max="8" width="9.140625" style="0" hidden="1" customWidth="1"/>
    <col min="10" max="10" width="4.00390625" style="0" customWidth="1"/>
    <col min="12" max="12" width="1.28515625" style="0" customWidth="1"/>
    <col min="14" max="14" width="0.425781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719.8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0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604.6320000000001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950.136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518.256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431.88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863.76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259.128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3627.792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8.7109375" style="0" customWidth="1"/>
    <col min="8" max="8" width="9.140625" style="0" hidden="1" customWidth="1"/>
    <col min="10" max="10" width="3.7109375" style="0" customWidth="1"/>
    <col min="12" max="12" width="2.7109375" style="0" customWidth="1"/>
    <col min="14" max="14" width="0.2890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721.9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4.7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606.396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952.9079999999999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519.768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433.14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866.28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259.884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3638.376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0.9921875" style="0" customWidth="1"/>
    <col min="12" max="12" width="0.42578125" style="0" customWidth="1"/>
    <col min="13" max="13" width="8.710937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724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3.2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608.1600000000001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955.6800000000001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521.28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434.40000000000003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868.8000000000001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260.64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3648.96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71875" style="0" customWidth="1"/>
    <col min="10" max="10" width="3.140625" style="0" customWidth="1"/>
    <col min="12" max="12" width="0.71875" style="0" customWidth="1"/>
    <col min="14" max="14" width="0.2890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718</v>
      </c>
      <c r="J4" s="2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45.7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603.1200000000001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947.76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516.96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430.79999999999995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861.5999999999999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258.48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3618.7200000000003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42578125" style="0" customWidth="1"/>
    <col min="10" max="10" width="3.8515625" style="0" customWidth="1"/>
    <col min="12" max="12" width="0.2890625" style="0" customWidth="1"/>
    <col min="14" max="14" width="0.425781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27">
        <v>740</v>
      </c>
      <c r="J4" s="27"/>
      <c r="K4" s="5" t="s">
        <v>4</v>
      </c>
      <c r="L4" s="5"/>
      <c r="M4" s="5"/>
      <c r="N4" s="5"/>
    </row>
    <row r="5" spans="1:14" ht="12.75">
      <c r="A5" s="7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</row>
    <row r="6" spans="1:14" ht="48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621.6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976.8000000000001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532.8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444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888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266.4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3729.6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5625" style="0" customWidth="1"/>
    <col min="10" max="10" width="2.28125" style="0" customWidth="1"/>
    <col min="12" max="12" width="0.85546875" style="0" customWidth="1"/>
    <col min="13" max="13" width="7.140625" style="0" customWidth="1"/>
    <col min="14" max="14" width="0.1367187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35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8"/>
      <c r="B4" s="8"/>
      <c r="C4" s="8"/>
      <c r="D4" s="8"/>
      <c r="E4" s="8"/>
      <c r="F4" s="8"/>
      <c r="G4" s="8"/>
      <c r="H4" s="9" t="s">
        <v>3</v>
      </c>
      <c r="I4" s="36">
        <v>2696.5</v>
      </c>
      <c r="J4" s="36"/>
      <c r="K4" s="8" t="s">
        <v>4</v>
      </c>
      <c r="L4" s="8"/>
      <c r="M4" s="8"/>
      <c r="N4" s="8"/>
    </row>
    <row r="5" spans="1:14" ht="12.75">
      <c r="A5" s="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61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2265.0600000000004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3559.38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1941.48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1617.9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3235.8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970.74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13590.359999999999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2.7109375" style="1" customWidth="1"/>
    <col min="9" max="9" width="13.421875" style="1" customWidth="1"/>
    <col min="10" max="10" width="5.57421875" style="1" customWidth="1"/>
    <col min="11" max="11" width="9.140625" style="1" customWidth="1"/>
    <col min="12" max="12" width="3.140625" style="1" customWidth="1"/>
    <col min="13" max="13" width="10.14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326.9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235.36799999999997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980.6999999999999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392.28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1608.348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2890625" style="0" customWidth="1"/>
    <col min="10" max="10" width="4.00390625" style="0" customWidth="1"/>
    <col min="12" max="12" width="0.71875" style="0" customWidth="1"/>
    <col min="13" max="13" width="8.42187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131.5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5.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94.67999999999999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394.5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157.8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646.98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71875" style="0" customWidth="1"/>
    <col min="9" max="9" width="9.00390625" style="0" customWidth="1"/>
    <col min="10" max="10" width="9.140625" style="0" hidden="1" customWidth="1"/>
    <col min="11" max="11" width="9.00390625" style="0" customWidth="1"/>
    <col min="12" max="12" width="9.140625" style="0" hidden="1" customWidth="1"/>
    <col min="13" max="13" width="9.00390625" style="0" customWidth="1"/>
    <col min="14" max="14" width="9.140625" style="0" hidden="1" customWidth="1"/>
  </cols>
  <sheetData>
    <row r="1" spans="1:15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4"/>
    </row>
    <row r="2" spans="1:15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"/>
    </row>
    <row r="3" spans="1:15" ht="12.75">
      <c r="A3" s="26" t="s">
        <v>80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"/>
    </row>
    <row r="4" spans="1:15" ht="12.75">
      <c r="A4" s="5"/>
      <c r="B4" s="5"/>
      <c r="C4" s="5"/>
      <c r="D4" s="5"/>
      <c r="E4" s="5"/>
      <c r="F4" s="5"/>
      <c r="G4" s="5"/>
      <c r="H4" s="6" t="s">
        <v>3</v>
      </c>
      <c r="I4" s="37">
        <v>82.3</v>
      </c>
      <c r="J4" s="37"/>
      <c r="K4" s="5" t="s">
        <v>4</v>
      </c>
      <c r="L4" s="5"/>
      <c r="M4" s="5"/>
      <c r="N4" s="5"/>
      <c r="O4" s="4"/>
    </row>
    <row r="5" spans="1:15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"/>
    </row>
    <row r="6" spans="1:15" ht="51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  <c r="O6" s="4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59.256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246.89999999999998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98.76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404.91599999999994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7" max="7" width="8.57421875" style="0" customWidth="1"/>
    <col min="8" max="8" width="9.140625" style="0" hidden="1" customWidth="1"/>
    <col min="9" max="9" width="8.7109375" style="0" customWidth="1"/>
    <col min="10" max="10" width="9.140625" style="0" hidden="1" customWidth="1"/>
    <col min="12" max="12" width="0.2890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99.7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71.784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299.1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119.64000000000001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490.524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3.421875" style="0" customWidth="1"/>
    <col min="11" max="11" width="8.28125" style="0" customWidth="1"/>
    <col min="12" max="12" width="9.140625" style="0" hidden="1" customWidth="1"/>
    <col min="14" max="14" width="0.2890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169.1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7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121.75199999999998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507.29999999999995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202.92000000000002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831.972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7" max="7" width="8.8515625" style="0" customWidth="1"/>
    <col min="8" max="8" width="9.140625" style="0" hidden="1" customWidth="1"/>
    <col min="10" max="10" width="3.28125" style="0" customWidth="1"/>
    <col min="12" max="12" width="0.7187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98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3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70.56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294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117.60000000000001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482.16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2.8515625" style="0" customWidth="1"/>
    <col min="12" max="12" width="0.5625" style="0" customWidth="1"/>
    <col min="13" max="13" width="9.140625" style="0" customWidth="1"/>
    <col min="14" max="14" width="0.425781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22.2</v>
      </c>
      <c r="J4" s="37"/>
      <c r="K4" s="5" t="s">
        <v>4</v>
      </c>
      <c r="L4" s="5"/>
      <c r="M4" s="5"/>
      <c r="N4" s="5"/>
    </row>
    <row r="5" spans="1:14" ht="12.75">
      <c r="A5" s="7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</row>
    <row r="6" spans="1:14" ht="63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15.983999999999998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66.6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26.64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109.22399999999999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9.140625" style="0" hidden="1" customWidth="1"/>
    <col min="10" max="10" width="0.13671875" style="0" customWidth="1"/>
    <col min="12" max="12" width="0.5625" style="0" customWidth="1"/>
    <col min="14" max="14" width="0.71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74.7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5.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53.784000000000006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224.10000000000002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89.64000000000001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367.524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2890625" style="0" customWidth="1"/>
    <col min="10" max="10" width="0.13671875" style="0" customWidth="1"/>
    <col min="12" max="12" width="0.425781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50.3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3.2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36.215999999999994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150.89999999999998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60.36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247.476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2890625" style="0" customWidth="1"/>
    <col min="10" max="10" width="3.57421875" style="0" customWidth="1"/>
    <col min="12" max="12" width="0.5625" style="0" customWidth="1"/>
    <col min="13" max="13" width="8.8515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97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72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69.83999999999999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291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116.4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477.24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10:H10"/>
    <mergeCell ref="I10:J10"/>
    <mergeCell ref="K10:L10"/>
    <mergeCell ref="M10:N10"/>
    <mergeCell ref="B9:H9"/>
    <mergeCell ref="I9:J9"/>
    <mergeCell ref="K9:L9"/>
    <mergeCell ref="M9:N9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9.140625" style="0" hidden="1" customWidth="1"/>
    <col min="10" max="10" width="0.13671875" style="0" customWidth="1"/>
    <col min="11" max="11" width="8.7109375" style="0" customWidth="1"/>
    <col min="12" max="12" width="9.140625" style="0" hidden="1" customWidth="1"/>
    <col min="14" max="14" width="1.14843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87.5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3.2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63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262.5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105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430.5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1.421875" style="1" customWidth="1"/>
    <col min="9" max="9" width="13.421875" style="1" customWidth="1"/>
    <col min="10" max="10" width="0.85546875" style="1" customWidth="1"/>
    <col min="11" max="11" width="9.140625" style="1" customWidth="1"/>
    <col min="12" max="12" width="1.421875" style="1" customWidth="1"/>
    <col min="13" max="13" width="10.140625" style="1" customWidth="1"/>
    <col min="14" max="14" width="0.42578125" style="1" customWidth="1"/>
    <col min="15" max="15" width="10.140625" style="1" customWidth="1"/>
    <col min="16" max="16384" width="8.7109375" style="1" customWidth="1"/>
  </cols>
  <sheetData>
    <row r="1" spans="1:15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7"/>
    </row>
    <row r="2" spans="1:15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7"/>
    </row>
    <row r="3" spans="1:15" ht="1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7"/>
    </row>
    <row r="4" spans="1:15" ht="15">
      <c r="A4" s="5"/>
      <c r="B4" s="5"/>
      <c r="C4" s="5"/>
      <c r="D4" s="5"/>
      <c r="E4" s="5"/>
      <c r="F4" s="5"/>
      <c r="G4" s="5"/>
      <c r="H4" s="6" t="s">
        <v>3</v>
      </c>
      <c r="I4" s="27">
        <v>330.5</v>
      </c>
      <c r="J4" s="27"/>
      <c r="K4" s="5" t="s">
        <v>4</v>
      </c>
      <c r="L4" s="5"/>
      <c r="M4" s="5"/>
      <c r="N4" s="5"/>
      <c r="O4" s="7"/>
    </row>
    <row r="5" spans="1:15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7"/>
    </row>
    <row r="6" spans="1:15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  <c r="O6" s="7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237.95999999999998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991.5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396.6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1626.06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PageLayoutView="0" workbookViewId="0" topLeftCell="A1">
      <selection activeCell="A6" sqref="A6:N10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0" max="10" width="3.140625" style="0" customWidth="1"/>
    <col min="12" max="12" width="0.42578125" style="0" customWidth="1"/>
    <col min="13" max="13" width="9.003906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102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8.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73.44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306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122.4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501.84000000000003</v>
      </c>
      <c r="L10" s="23"/>
      <c r="M10" s="23">
        <f>SUM(M7:N9)</f>
        <v>0.41000000000000003</v>
      </c>
      <c r="N10" s="23"/>
    </row>
    <row r="11" spans="1:14" ht="15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</sheetData>
  <sheetProtection/>
  <mergeCells count="32">
    <mergeCell ref="B11:H11"/>
    <mergeCell ref="I11:J11"/>
    <mergeCell ref="K11:L11"/>
    <mergeCell ref="M11:N11"/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2890625" style="0" customWidth="1"/>
    <col min="10" max="10" width="5.28125" style="0" customWidth="1"/>
    <col min="12" max="12" width="0.425781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93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7.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66.96000000000001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279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111.60000000000001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457.56000000000006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2890625" style="0" customWidth="1"/>
    <col min="10" max="10" width="1.8515625" style="0" customWidth="1"/>
    <col min="12" max="12" width="0.5625" style="0" customWidth="1"/>
    <col min="14" max="14" width="0.2890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8"/>
      <c r="C4" s="8"/>
      <c r="D4" s="8"/>
      <c r="E4" s="8"/>
      <c r="F4" s="8"/>
      <c r="G4" s="8"/>
      <c r="H4" s="9" t="s">
        <v>3</v>
      </c>
      <c r="I4" s="37">
        <v>101</v>
      </c>
      <c r="J4" s="37"/>
      <c r="K4" s="5" t="s">
        <v>4</v>
      </c>
      <c r="L4" s="5"/>
      <c r="M4" s="5"/>
      <c r="N4" s="5"/>
    </row>
    <row r="5" spans="1:14" ht="12.75">
      <c r="A5" s="7"/>
      <c r="B5" s="35"/>
      <c r="C5" s="35"/>
      <c r="D5" s="35"/>
      <c r="E5" s="35"/>
      <c r="F5" s="35"/>
      <c r="G5" s="35"/>
      <c r="H5" s="35"/>
      <c r="I5" s="25"/>
      <c r="J5" s="25"/>
      <c r="K5" s="25"/>
      <c r="L5" s="25"/>
      <c r="M5" s="25"/>
      <c r="N5" s="25"/>
    </row>
    <row r="6" spans="1:14" ht="57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72.72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303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121.20000000000002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496.9200000000001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10:H10"/>
    <mergeCell ref="I10:J10"/>
    <mergeCell ref="K10:L10"/>
    <mergeCell ref="M10:N10"/>
    <mergeCell ref="B9:H9"/>
    <mergeCell ref="I9:J9"/>
    <mergeCell ref="K9:L9"/>
    <mergeCell ref="M9:N9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4.421875" style="0" customWidth="1"/>
    <col min="12" max="12" width="9.140625" style="0" hidden="1" customWidth="1"/>
    <col min="14" max="14" width="0.13671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91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7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65.52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273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109.19999999999999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447.71999999999997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6" sqref="A6:N10"/>
    </sheetView>
  </sheetViews>
  <sheetFormatPr defaultColWidth="9.140625" defaultRowHeight="12.75"/>
  <cols>
    <col min="7" max="7" width="9.140625" style="0" customWidth="1"/>
    <col min="8" max="8" width="0.85546875" style="0" customWidth="1"/>
    <col min="10" max="10" width="2.8515625" style="0" customWidth="1"/>
    <col min="12" max="12" width="1.421875" style="0" customWidth="1"/>
    <col min="13" max="13" width="8.28125" style="0" customWidth="1"/>
    <col min="14" max="14" width="9.140625" style="0" hidden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88.4</v>
      </c>
      <c r="J4" s="37"/>
      <c r="K4" s="5" t="s">
        <v>4</v>
      </c>
      <c r="L4" s="5"/>
      <c r="M4" s="5"/>
      <c r="N4" s="5"/>
    </row>
    <row r="5" spans="1:14" ht="12.75">
      <c r="A5" s="7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</row>
    <row r="6" spans="1:14" ht="54.7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63.648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265.20000000000005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106.08000000000001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434.9280000000001</v>
      </c>
      <c r="L10" s="23"/>
      <c r="M10" s="23">
        <f>SUM(M7:N9)</f>
        <v>0.41000000000000003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PageLayoutView="0" workbookViewId="0" topLeftCell="A1">
      <selection activeCell="A6" sqref="A6:N10"/>
    </sheetView>
  </sheetViews>
  <sheetFormatPr defaultColWidth="9.140625" defaultRowHeight="12.75"/>
  <cols>
    <col min="8" max="8" width="0.2890625" style="0" customWidth="1"/>
    <col min="10" max="10" width="2.7109375" style="0" customWidth="1"/>
    <col min="12" max="12" width="0.5625" style="0" customWidth="1"/>
    <col min="13" max="13" width="8.8515625" style="0" customWidth="1"/>
    <col min="14" max="14" width="9.140625" style="0" hidden="1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130.4</v>
      </c>
      <c r="J4" s="37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3.2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93.888</v>
      </c>
      <c r="L7" s="21"/>
      <c r="M7" s="21">
        <v>0.06</v>
      </c>
      <c r="N7" s="21"/>
    </row>
    <row r="8" spans="1:14" ht="12.7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391.20000000000005</v>
      </c>
      <c r="L8" s="21"/>
      <c r="M8" s="21">
        <v>0.25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156.48000000000002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641.5680000000001</v>
      </c>
      <c r="L10" s="23"/>
      <c r="M10" s="23">
        <f>SUM(M7:N9)</f>
        <v>0.41000000000000003</v>
      </c>
      <c r="N10" s="23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tabSelected="1" zoomScalePageLayoutView="0" workbookViewId="0" topLeftCell="A1">
      <selection activeCell="A6" sqref="A6:N10"/>
    </sheetView>
  </sheetViews>
  <sheetFormatPr defaultColWidth="9.140625" defaultRowHeight="12.75"/>
  <cols>
    <col min="7" max="7" width="8.421875" style="0" customWidth="1"/>
    <col min="8" max="8" width="9.140625" style="0" hidden="1" customWidth="1"/>
    <col min="10" max="10" width="3.7109375" style="0" customWidth="1"/>
    <col min="12" max="12" width="0.5625" style="0" customWidth="1"/>
    <col min="14" max="14" width="1.14843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7">
        <v>115.6</v>
      </c>
      <c r="J4" s="37"/>
      <c r="K4" s="5" t="s">
        <v>4</v>
      </c>
      <c r="L4" s="5"/>
      <c r="M4" s="5"/>
      <c r="N4" s="5"/>
    </row>
    <row r="5" spans="1:14" ht="12.75">
      <c r="A5" s="7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</row>
    <row r="6" spans="1:14" ht="73.5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83.23199999999999</v>
      </c>
      <c r="L7" s="21"/>
      <c r="M7" s="21">
        <v>0.06</v>
      </c>
      <c r="N7" s="21"/>
    </row>
    <row r="8" spans="1:14" ht="12.75">
      <c r="A8" s="14"/>
      <c r="B8" s="21" t="s">
        <v>113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208.07999999999998</v>
      </c>
      <c r="L8" s="21"/>
      <c r="M8" s="21">
        <v>0.15</v>
      </c>
      <c r="N8" s="21"/>
    </row>
    <row r="9" spans="1:14" ht="12.7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138.72</v>
      </c>
      <c r="L9" s="21"/>
      <c r="M9" s="21">
        <v>0.1</v>
      </c>
      <c r="N9" s="21"/>
    </row>
    <row r="10" spans="1:14" ht="12.7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430.0319999999999</v>
      </c>
      <c r="L10" s="23"/>
      <c r="M10" s="23">
        <f>SUM(M7:N9)</f>
        <v>0.31</v>
      </c>
      <c r="N10" s="23"/>
    </row>
  </sheetData>
  <sheetProtection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13671875" style="0" customWidth="1"/>
    <col min="10" max="10" width="2.28125" style="0" customWidth="1"/>
    <col min="12" max="12" width="0.42578125" style="0" customWidth="1"/>
    <col min="14" max="14" width="0.85546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8">
        <v>490.6</v>
      </c>
      <c r="J4" s="38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9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412.10400000000004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647.592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353.23199999999997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294.36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588.72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176.61599999999999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2472.624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3.57421875" style="0" customWidth="1"/>
    <col min="12" max="12" width="0.13671875" style="0" customWidth="1"/>
    <col min="14" max="14" width="0.425781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8">
        <v>505.1</v>
      </c>
      <c r="J4" s="38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4.7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424.2840000000001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666.732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363.672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303.06000000000006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606.1200000000001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181.836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2545.7040000000006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8" max="8" width="0.5625" style="0" customWidth="1"/>
    <col min="10" max="10" width="1.8515625" style="0" customWidth="1"/>
    <col min="12" max="12" width="0.2890625" style="0" customWidth="1"/>
    <col min="13" max="13" width="8.8515625" style="0" customWidth="1"/>
    <col min="14" max="14" width="9.140625" style="0" hidden="1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8">
        <v>476.1</v>
      </c>
      <c r="J4" s="38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43.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399.9240000000001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628.452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342.792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285.66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571.32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171.396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2399.5440000000003</v>
      </c>
      <c r="L13" s="23"/>
      <c r="M13" s="23">
        <f>SUM(M7:N12)</f>
        <v>0.42000000000000004</v>
      </c>
      <c r="N13" s="23"/>
    </row>
  </sheetData>
  <sheetProtection/>
  <mergeCells count="40">
    <mergeCell ref="B9:H9"/>
    <mergeCell ref="I9:J9"/>
    <mergeCell ref="K9:L9"/>
    <mergeCell ref="M9:N9"/>
    <mergeCell ref="B10:H10"/>
    <mergeCell ref="I10:J10"/>
    <mergeCell ref="K10:L10"/>
    <mergeCell ref="M10:N10"/>
    <mergeCell ref="B7:H7"/>
    <mergeCell ref="I7:J7"/>
    <mergeCell ref="K7:L7"/>
    <mergeCell ref="M7:N7"/>
    <mergeCell ref="B8:H8"/>
    <mergeCell ref="I8:J8"/>
    <mergeCell ref="K8:L8"/>
    <mergeCell ref="M8:N8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="90" zoomScaleNormal="90" workbookViewId="0" topLeftCell="A1">
      <selection activeCell="A6" sqref="A6:N10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6" width="10.140625" style="1" customWidth="1"/>
    <col min="7" max="7" width="17.421875" style="1" customWidth="1"/>
    <col min="8" max="8" width="0.5625" style="1" customWidth="1"/>
    <col min="9" max="9" width="13.421875" style="1" customWidth="1"/>
    <col min="10" max="10" width="0.9921875" style="1" customWidth="1"/>
    <col min="11" max="11" width="9.140625" style="1" customWidth="1"/>
    <col min="12" max="12" width="0.13671875" style="1" customWidth="1"/>
    <col min="13" max="13" width="10.14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5"/>
      <c r="B4" s="5"/>
      <c r="C4" s="5"/>
      <c r="D4" s="5"/>
      <c r="E4" s="5"/>
      <c r="F4" s="5"/>
      <c r="G4" s="5"/>
      <c r="H4" s="6" t="s">
        <v>3</v>
      </c>
      <c r="I4" s="27">
        <v>324.9</v>
      </c>
      <c r="J4" s="27"/>
      <c r="K4" s="5" t="s">
        <v>4</v>
      </c>
      <c r="L4" s="5"/>
      <c r="M4" s="5"/>
      <c r="N4" s="5"/>
    </row>
    <row r="5" spans="1:14" ht="1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" customHeight="1">
      <c r="A6" s="14"/>
      <c r="B6" s="21" t="s">
        <v>102</v>
      </c>
      <c r="C6" s="21"/>
      <c r="D6" s="21"/>
      <c r="E6" s="21"/>
      <c r="F6" s="21"/>
      <c r="G6" s="21"/>
      <c r="H6" s="21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5">
      <c r="A7" s="14"/>
      <c r="B7" s="21" t="s">
        <v>103</v>
      </c>
      <c r="C7" s="21"/>
      <c r="D7" s="21"/>
      <c r="E7" s="21"/>
      <c r="F7" s="21"/>
      <c r="G7" s="21"/>
      <c r="H7" s="21"/>
      <c r="I7" s="21" t="s">
        <v>106</v>
      </c>
      <c r="J7" s="21"/>
      <c r="K7" s="21">
        <f>M7*$I$4*12</f>
        <v>233.92799999999994</v>
      </c>
      <c r="L7" s="21"/>
      <c r="M7" s="21">
        <v>0.06</v>
      </c>
      <c r="N7" s="21"/>
    </row>
    <row r="8" spans="1:14" ht="15">
      <c r="A8" s="14"/>
      <c r="B8" s="21" t="s">
        <v>108</v>
      </c>
      <c r="C8" s="21"/>
      <c r="D8" s="21"/>
      <c r="E8" s="21"/>
      <c r="F8" s="21"/>
      <c r="G8" s="21"/>
      <c r="H8" s="21"/>
      <c r="I8" s="21" t="s">
        <v>8</v>
      </c>
      <c r="J8" s="21"/>
      <c r="K8" s="21">
        <f>M8*$I$4*12</f>
        <v>974.6999999999999</v>
      </c>
      <c r="L8" s="21"/>
      <c r="M8" s="21">
        <v>0.25</v>
      </c>
      <c r="N8" s="21"/>
    </row>
    <row r="9" spans="1:14" ht="15">
      <c r="A9" s="14"/>
      <c r="B9" s="21" t="s">
        <v>104</v>
      </c>
      <c r="C9" s="21"/>
      <c r="D9" s="21"/>
      <c r="E9" s="21"/>
      <c r="F9" s="21"/>
      <c r="G9" s="21"/>
      <c r="H9" s="21"/>
      <c r="I9" s="21" t="s">
        <v>105</v>
      </c>
      <c r="J9" s="21"/>
      <c r="K9" s="21">
        <f>M9*$I$4*12</f>
        <v>389.88</v>
      </c>
      <c r="L9" s="21"/>
      <c r="M9" s="21">
        <v>0.1</v>
      </c>
      <c r="N9" s="21"/>
    </row>
    <row r="10" spans="1:14" ht="15">
      <c r="A10" s="15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>
        <f>SUM(K7:L9)</f>
        <v>1598.5079999999998</v>
      </c>
      <c r="L10" s="23"/>
      <c r="M10" s="23">
        <f>SUM(M7:N9)</f>
        <v>0.41000000000000003</v>
      </c>
      <c r="N10" s="23"/>
    </row>
  </sheetData>
  <sheetProtection selectLockedCells="1" selectUnlockedCells="1"/>
  <mergeCells count="28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scale="60" r:id="rId1"/>
  <headerFooter alignWithMargins="0">
    <oddHeader>&amp;L&amp;"Calibri,обычный"&amp;11 2015 г.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8.7109375" style="0" customWidth="1"/>
    <col min="8" max="8" width="9.140625" style="0" hidden="1" customWidth="1"/>
    <col min="10" max="10" width="0.9921875" style="0" customWidth="1"/>
    <col min="11" max="11" width="8.57421875" style="0" customWidth="1"/>
    <col min="12" max="12" width="1.7109375" style="0" hidden="1" customWidth="1"/>
    <col min="14" max="14" width="0.5625" style="0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99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8">
        <v>1026.2</v>
      </c>
      <c r="J4" s="38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9.7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862.008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1354.584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738.864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615.72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1231.44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369.432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5172.048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9" max="9" width="9.140625" style="0" customWidth="1"/>
    <col min="10" max="10" width="5.8515625" style="0" customWidth="1"/>
    <col min="12" max="12" width="1.28515625" style="0" customWidth="1"/>
    <col min="14" max="14" width="0.425781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8">
        <v>845</v>
      </c>
      <c r="J4" s="38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3.75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709.8000000000001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1115.4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608.4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507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1014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304.2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4258.8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zoomScalePageLayoutView="0" workbookViewId="0" topLeftCell="A1">
      <selection activeCell="A6" sqref="A6:N13"/>
    </sheetView>
  </sheetViews>
  <sheetFormatPr defaultColWidth="9.140625" defaultRowHeight="12.75"/>
  <cols>
    <col min="7" max="7" width="8.28125" style="0" customWidth="1"/>
    <col min="8" max="8" width="9.140625" style="0" hidden="1" customWidth="1"/>
    <col min="10" max="10" width="4.57421875" style="0" customWidth="1"/>
    <col min="11" max="11" width="9.00390625" style="0" customWidth="1"/>
    <col min="12" max="12" width="9.140625" style="0" hidden="1" customWidth="1"/>
    <col min="14" max="14" width="0.5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101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5"/>
      <c r="B4" s="5"/>
      <c r="C4" s="5"/>
      <c r="D4" s="5"/>
      <c r="E4" s="5"/>
      <c r="F4" s="5"/>
      <c r="G4" s="5"/>
      <c r="H4" s="6" t="s">
        <v>3</v>
      </c>
      <c r="I4" s="38">
        <v>270.6</v>
      </c>
      <c r="J4" s="38"/>
      <c r="K4" s="5" t="s">
        <v>4</v>
      </c>
      <c r="L4" s="5"/>
      <c r="M4" s="5"/>
      <c r="N4" s="5"/>
    </row>
    <row r="5" spans="1:14" ht="12.75">
      <c r="A5" s="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57" customHeight="1">
      <c r="A6" s="14"/>
      <c r="B6" s="22" t="s">
        <v>102</v>
      </c>
      <c r="C6" s="22"/>
      <c r="D6" s="22"/>
      <c r="E6" s="22"/>
      <c r="F6" s="22"/>
      <c r="G6" s="22"/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</row>
    <row r="7" spans="1:14" ht="12.75">
      <c r="A7" s="14"/>
      <c r="B7" s="21" t="s">
        <v>109</v>
      </c>
      <c r="C7" s="21"/>
      <c r="D7" s="21"/>
      <c r="E7" s="21"/>
      <c r="F7" s="21"/>
      <c r="G7" s="21"/>
      <c r="H7" s="21"/>
      <c r="I7" s="21" t="s">
        <v>8</v>
      </c>
      <c r="J7" s="21"/>
      <c r="K7" s="21">
        <f aca="true" t="shared" si="0" ref="K7:K12">M7*$I$4*12</f>
        <v>227.30400000000003</v>
      </c>
      <c r="L7" s="21"/>
      <c r="M7" s="21">
        <v>0.07</v>
      </c>
      <c r="N7" s="21"/>
    </row>
    <row r="8" spans="1:14" ht="12.75">
      <c r="A8" s="14"/>
      <c r="B8" s="21" t="s">
        <v>110</v>
      </c>
      <c r="C8" s="21"/>
      <c r="D8" s="21"/>
      <c r="E8" s="21"/>
      <c r="F8" s="21"/>
      <c r="G8" s="21"/>
      <c r="H8" s="21"/>
      <c r="I8" s="21" t="s">
        <v>106</v>
      </c>
      <c r="J8" s="21"/>
      <c r="K8" s="21">
        <f t="shared" si="0"/>
        <v>357.192</v>
      </c>
      <c r="L8" s="21"/>
      <c r="M8" s="21">
        <v>0.11</v>
      </c>
      <c r="N8" s="21"/>
    </row>
    <row r="9" spans="1:14" ht="12.75">
      <c r="A9" s="14"/>
      <c r="B9" s="21" t="s">
        <v>103</v>
      </c>
      <c r="C9" s="21"/>
      <c r="D9" s="21"/>
      <c r="E9" s="21"/>
      <c r="F9" s="21"/>
      <c r="G9" s="21"/>
      <c r="H9" s="21"/>
      <c r="I9" s="21" t="s">
        <v>106</v>
      </c>
      <c r="J9" s="21"/>
      <c r="K9" s="21">
        <f t="shared" si="0"/>
        <v>194.832</v>
      </c>
      <c r="L9" s="21"/>
      <c r="M9" s="21">
        <v>0.06</v>
      </c>
      <c r="N9" s="21"/>
    </row>
    <row r="10" spans="1:14" ht="12.75">
      <c r="A10" s="14"/>
      <c r="B10" s="21" t="s">
        <v>111</v>
      </c>
      <c r="C10" s="21"/>
      <c r="D10" s="21"/>
      <c r="E10" s="21"/>
      <c r="F10" s="21"/>
      <c r="G10" s="21"/>
      <c r="H10" s="21"/>
      <c r="I10" s="21" t="s">
        <v>105</v>
      </c>
      <c r="J10" s="21"/>
      <c r="K10" s="21">
        <f t="shared" si="0"/>
        <v>162.36</v>
      </c>
      <c r="L10" s="21"/>
      <c r="M10" s="21">
        <v>0.05</v>
      </c>
      <c r="N10" s="21"/>
    </row>
    <row r="11" spans="1:14" ht="12.75">
      <c r="A11" s="14"/>
      <c r="B11" s="21" t="s">
        <v>104</v>
      </c>
      <c r="C11" s="21"/>
      <c r="D11" s="21"/>
      <c r="E11" s="21"/>
      <c r="F11" s="21"/>
      <c r="G11" s="21"/>
      <c r="H11" s="21"/>
      <c r="I11" s="21" t="s">
        <v>8</v>
      </c>
      <c r="J11" s="21"/>
      <c r="K11" s="21">
        <f t="shared" si="0"/>
        <v>324.72</v>
      </c>
      <c r="L11" s="21"/>
      <c r="M11" s="21">
        <v>0.1</v>
      </c>
      <c r="N11" s="21"/>
    </row>
    <row r="12" spans="1:14" ht="12.75">
      <c r="A12" s="14"/>
      <c r="B12" s="21" t="s">
        <v>112</v>
      </c>
      <c r="C12" s="21"/>
      <c r="D12" s="21"/>
      <c r="E12" s="21"/>
      <c r="F12" s="21"/>
      <c r="G12" s="21"/>
      <c r="H12" s="21"/>
      <c r="I12" s="21" t="s">
        <v>8</v>
      </c>
      <c r="J12" s="21"/>
      <c r="K12" s="21">
        <f t="shared" si="0"/>
        <v>97.416</v>
      </c>
      <c r="L12" s="21"/>
      <c r="M12" s="21">
        <v>0.03</v>
      </c>
      <c r="N12" s="21"/>
    </row>
    <row r="13" spans="1:14" ht="12.75">
      <c r="A13" s="15"/>
      <c r="B13" s="23" t="s">
        <v>107</v>
      </c>
      <c r="C13" s="23"/>
      <c r="D13" s="23"/>
      <c r="E13" s="23"/>
      <c r="F13" s="23"/>
      <c r="G13" s="23"/>
      <c r="H13" s="23"/>
      <c r="I13" s="23"/>
      <c r="J13" s="23"/>
      <c r="K13" s="23">
        <f>SUM(K7:L12)</f>
        <v>1363.824</v>
      </c>
      <c r="L13" s="23"/>
      <c r="M13" s="23">
        <f>SUM(M7:N12)</f>
        <v>0.42000000000000004</v>
      </c>
      <c r="N13" s="23"/>
    </row>
  </sheetData>
  <sheetProtection/>
  <mergeCells count="40"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6:H6"/>
    <mergeCell ref="I6:J6"/>
    <mergeCell ref="K6:L6"/>
    <mergeCell ref="M6:N6"/>
    <mergeCell ref="B11:H11"/>
    <mergeCell ref="I11:J11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2018-05-17T07:02:55Z</cp:lastPrinted>
  <dcterms:created xsi:type="dcterms:W3CDTF">2015-08-25T07:26:30Z</dcterms:created>
  <dcterms:modified xsi:type="dcterms:W3CDTF">2018-05-25T06:14:46Z</dcterms:modified>
  <cp:category/>
  <cp:version/>
  <cp:contentType/>
  <cp:contentStatus/>
</cp:coreProperties>
</file>